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44525"/>
</workbook>
</file>

<file path=xl/calcChain.xml><?xml version="1.0" encoding="utf-8"?>
<calcChain xmlns="http://schemas.openxmlformats.org/spreadsheetml/2006/main">
  <c r="C7" i="1" l="1"/>
  <c r="C32" i="1" l="1"/>
  <c r="D32" i="1" l="1"/>
  <c r="D24" i="1" l="1"/>
  <c r="C24" i="1"/>
  <c r="C18" i="1"/>
  <c r="D18" i="1"/>
  <c r="D7" i="1" l="1"/>
  <c r="C33" i="1"/>
  <c r="D33" i="1"/>
</calcChain>
</file>

<file path=xl/sharedStrings.xml><?xml version="1.0" encoding="utf-8"?>
<sst xmlns="http://schemas.openxmlformats.org/spreadsheetml/2006/main" count="35" uniqueCount="34">
  <si>
    <t>유    형</t>
    <phoneticPr fontId="5" type="noConversion"/>
  </si>
  <si>
    <t>건    수</t>
    <phoneticPr fontId="5" type="noConversion"/>
  </si>
  <si>
    <t>계</t>
    <phoneticPr fontId="5" type="noConversion"/>
  </si>
  <si>
    <t>구   분</t>
    <phoneticPr fontId="5" type="noConversion"/>
  </si>
  <si>
    <t>일   자</t>
    <phoneticPr fontId="5" type="noConversion"/>
  </si>
  <si>
    <t>내       역</t>
    <phoneticPr fontId="5" type="noConversion"/>
  </si>
  <si>
    <t>금  액</t>
    <phoneticPr fontId="5" type="noConversion"/>
  </si>
  <si>
    <t>비 고</t>
    <phoneticPr fontId="5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</si>
  <si>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5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</si>
  <si>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5" type="noConversion"/>
  </si>
  <si>
    <t>□ 유형별 집행내역</t>
    <phoneticPr fontId="5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</si>
  <si>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5" type="noConversion"/>
  </si>
  <si>
    <t>소     계</t>
    <phoneticPr fontId="5" type="noConversion"/>
  </si>
  <si>
    <t xml:space="preserve"> 주요정책 관련
 회의·행사 등</t>
    <phoneticPr fontId="5" type="noConversion"/>
  </si>
  <si>
    <t>□ 세부 집행내역</t>
    <phoneticPr fontId="5" type="noConversion"/>
  </si>
  <si>
    <t>금 액</t>
    <phoneticPr fontId="5" type="noConversion"/>
  </si>
  <si>
    <t xml:space="preserve"> 대민·대유관기관
 업무협의 및
 간담회 등</t>
    <phoneticPr fontId="5" type="noConversion"/>
  </si>
  <si>
    <t>총     계</t>
    <phoneticPr fontId="5" type="noConversion"/>
  </si>
  <si>
    <t>(단위 : 원)</t>
    <phoneticPr fontId="5" type="noConversion"/>
  </si>
  <si>
    <t>비고</t>
    <phoneticPr fontId="5" type="noConversion"/>
  </si>
  <si>
    <r>
      <t>(단위 : 원</t>
    </r>
    <r>
      <rPr>
        <sz val="11"/>
        <rFont val="돋움"/>
        <family val="3"/>
        <charset val="129"/>
      </rPr>
      <t>)</t>
    </r>
    <phoneticPr fontId="5" type="noConversion"/>
  </si>
  <si>
    <t>예산현황</t>
    <phoneticPr fontId="5" type="noConversion"/>
  </si>
  <si>
    <t>예산액</t>
    <phoneticPr fontId="5" type="noConversion"/>
  </si>
  <si>
    <t>집행액</t>
    <phoneticPr fontId="5" type="noConversion"/>
  </si>
  <si>
    <t>집행잔액</t>
    <phoneticPr fontId="5" type="noConversion"/>
  </si>
  <si>
    <t xml:space="preserve"> 업무관련 직원회의 간담 등</t>
  </si>
  <si>
    <t>소     계</t>
    <phoneticPr fontId="5" type="noConversion"/>
  </si>
  <si>
    <t>기관장 모임(부청회) 관련 석찬</t>
    <phoneticPr fontId="5" type="noConversion"/>
  </si>
  <si>
    <t>9.4.</t>
    <phoneticPr fontId="5" type="noConversion"/>
  </si>
  <si>
    <t>9.18.</t>
    <phoneticPr fontId="5" type="noConversion"/>
  </si>
  <si>
    <t>세계기상기구 100년 관측소 현판식 관련 오찬</t>
    <phoneticPr fontId="5" type="noConversion"/>
  </si>
  <si>
    <t>부산 폭염관측 세미나 개최</t>
    <phoneticPr fontId="5" type="noConversion"/>
  </si>
  <si>
    <t>9.25.</t>
    <phoneticPr fontId="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</si>
  <si>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9월)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</si>
</sst>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sz val="11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41" fontId="4" fillId="0" borderId="0" xfId="2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14" fillId="0" borderId="1" xfId="2" applyFont="1" applyFill="1" applyBorder="1" applyAlignment="1">
      <alignment horizontal="center" vertical="center"/>
    </xf>
    <xf numFmtId="0" fontId="15" fillId="0" borderId="1" xfId="4" applyFont="1" applyBorder="1" applyAlignment="1">
      <alignment vertical="center" shrinkToFit="1"/>
    </xf>
    <xf numFmtId="41" fontId="15" fillId="0" borderId="1" xfId="6" applyFont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center" vertical="center" shrinkToFit="1"/>
    </xf>
    <xf numFmtId="41" fontId="4" fillId="0" borderId="1" xfId="2" applyFont="1" applyFill="1" applyBorder="1" applyAlignment="1">
      <alignment vertical="center" shrinkToFit="1"/>
    </xf>
    <xf numFmtId="9" fontId="4" fillId="0" borderId="1" xfId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center" vertical="center"/>
    </xf>
    <xf numFmtId="41" fontId="7" fillId="0" borderId="1" xfId="2" applyFont="1" applyFill="1" applyBorder="1" applyAlignment="1">
      <alignment horizontal="right" vertical="center"/>
    </xf>
    <xf numFmtId="176" fontId="7" fillId="0" borderId="1" xfId="0" applyNumberFormat="1" applyFont="1" applyFill="1" applyBorder="1">
      <alignment vertical="center"/>
    </xf>
    <xf numFmtId="3" fontId="7" fillId="0" borderId="1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41" fontId="11" fillId="0" borderId="1" xfId="2" applyFont="1" applyFill="1" applyBorder="1" applyAlignment="1">
      <alignment horizontal="right" vertical="center"/>
    </xf>
    <xf numFmtId="176" fontId="4" fillId="0" borderId="1" xfId="0" applyNumberFormat="1" applyFont="1" applyFill="1" applyBorder="1">
      <alignment vertical="center"/>
    </xf>
    <xf numFmtId="178" fontId="7" fillId="0" borderId="1" xfId="0" applyNumberFormat="1" applyFont="1" applyFill="1" applyBorder="1" applyAlignment="1">
      <alignment horizontal="center" vertical="center" shrinkToFit="1"/>
    </xf>
    <xf numFmtId="41" fontId="7" fillId="0" borderId="1" xfId="2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179" fontId="7" fillId="0" borderId="1" xfId="0" applyNumberFormat="1" applyFont="1" applyFill="1" applyBorder="1" applyAlignment="1">
      <alignment horizontal="center" vertical="center" shrinkToFit="1"/>
    </xf>
    <xf numFmtId="49" fontId="15" fillId="0" borderId="1" xfId="11" applyNumberFormat="1" applyFont="1" applyBorder="1" applyAlignment="1">
      <alignment horizontal="center" vertical="center"/>
    </xf>
    <xf numFmtId="0" fontId="15" fillId="0" borderId="1" xfId="12" applyFont="1" applyBorder="1" applyAlignment="1">
      <alignment vertical="center" shrinkToFit="1"/>
    </xf>
    <xf numFmtId="41" fontId="15" fillId="0" borderId="1" xfId="14" applyFont="1" applyBorder="1" applyAlignment="1">
      <alignment vertical="center" shrinkToFit="1"/>
    </xf>
    <xf numFmtId="179" fontId="0" fillId="0" borderId="1" xfId="0" applyNumberFormat="1" applyFill="1" applyBorder="1" applyAlignment="1">
      <alignment horizontal="center" vertical="center" shrinkToFit="1"/>
    </xf>
    <xf numFmtId="41" fontId="0" fillId="0" borderId="1" xfId="2" applyFont="1" applyFill="1" applyBorder="1">
      <alignment vertical="center"/>
    </xf>
    <xf numFmtId="49" fontId="16" fillId="0" borderId="1" xfId="3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41" fontId="14" fillId="0" borderId="1" xfId="2" applyFont="1" applyFill="1" applyBorder="1" applyAlignment="1">
      <alignment horizontal="center" vertical="center"/>
    </xf>
  </cellXfs>
  <cellStyles count="15">
    <cellStyle name="백분율" xfId="1" builtinId="5"/>
    <cellStyle name="쉼표 [0]" xfId="2" builtinId="6"/>
    <cellStyle name="쉼표 [0] 4" xfId="6"/>
    <cellStyle name="쉼표 [0] 4 2" xfId="10"/>
    <cellStyle name="쉼표 [0] 4 3" xfId="14"/>
    <cellStyle name="표준" xfId="0" builtinId="0"/>
    <cellStyle name="표준 2" xfId="3"/>
    <cellStyle name="표준 2 2" xfId="7"/>
    <cellStyle name="표준 2 3" xfId="11"/>
    <cellStyle name="표준 3" xfId="4"/>
    <cellStyle name="표준 3 2" xfId="8"/>
    <cellStyle name="표준 3 3" xfId="12"/>
    <cellStyle name="표준 4" xfId="5"/>
    <cellStyle name="표준 4 2" xfId="9"/>
    <cellStyle name="표준 4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Normal="100" workbookViewId="0">
      <selection sqref="A1:E1"/>
    </sheetView>
  </sheetViews>
  <sheetFormatPr defaultRowHeight="13.5"/>
  <cols>
    <col min="1" max="1" width="16.886718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43" t="s">
        <v>33</v>
      </c>
      <c r="B1" s="43"/>
      <c r="C1" s="43"/>
      <c r="D1" s="43"/>
      <c r="E1" s="43"/>
    </row>
    <row r="2" spans="1:5" ht="15" customHeight="1">
      <c r="A2" s="8" t="s">
        <v>21</v>
      </c>
      <c r="B2" s="7"/>
      <c r="C2" s="7"/>
      <c r="D2" s="7"/>
      <c r="E2" s="7"/>
    </row>
    <row r="3" spans="1:5" ht="15" customHeight="1">
      <c r="A3" s="55" t="s">
        <v>22</v>
      </c>
      <c r="B3" s="55"/>
      <c r="C3" s="9" t="s">
        <v>23</v>
      </c>
      <c r="D3" s="55" t="s">
        <v>24</v>
      </c>
      <c r="E3" s="55"/>
    </row>
    <row r="4" spans="1:5" ht="16.5" customHeight="1">
      <c r="A4" s="56">
        <v>10000000</v>
      </c>
      <c r="B4" s="57"/>
      <c r="C4" s="10">
        <v>7326770</v>
      </c>
      <c r="D4" s="58">
        <v>4473530</v>
      </c>
      <c r="E4" s="58"/>
    </row>
    <row r="5" spans="1:5" ht="35.25" customHeight="1">
      <c r="A5" s="44" t="s">
        <v>10</v>
      </c>
      <c r="B5" s="45"/>
      <c r="C5" s="2"/>
      <c r="D5" s="46" t="s">
        <v>20</v>
      </c>
      <c r="E5" s="47"/>
    </row>
    <row r="6" spans="1:5" ht="24.75" customHeight="1">
      <c r="A6" s="48" t="s">
        <v>0</v>
      </c>
      <c r="B6" s="48"/>
      <c r="C6" s="14" t="s">
        <v>1</v>
      </c>
      <c r="D6" s="15" t="s">
        <v>15</v>
      </c>
      <c r="E6" s="16" t="s">
        <v>19</v>
      </c>
    </row>
    <row r="7" spans="1:5" ht="24.75" customHeight="1">
      <c r="A7" s="48" t="s">
        <v>2</v>
      </c>
      <c r="B7" s="48"/>
      <c r="C7" s="36">
        <f>SUM(C8:C10)</f>
        <v>3</v>
      </c>
      <c r="D7" s="18">
        <f>SUM(D8:D10)</f>
        <v>969000</v>
      </c>
      <c r="E7" s="19"/>
    </row>
    <row r="8" spans="1:5" ht="24.75" customHeight="1">
      <c r="A8" s="54" t="s">
        <v>11</v>
      </c>
      <c r="B8" s="53"/>
      <c r="C8" s="20">
        <v>2</v>
      </c>
      <c r="D8" s="21">
        <v>474000</v>
      </c>
      <c r="E8" s="22"/>
    </row>
    <row r="9" spans="1:5" ht="24.75" customHeight="1">
      <c r="A9" s="53" t="s">
        <v>9</v>
      </c>
      <c r="B9" s="53"/>
      <c r="C9" s="20">
        <v>1</v>
      </c>
      <c r="D9" s="21">
        <v>495000</v>
      </c>
      <c r="E9" s="22"/>
    </row>
    <row r="10" spans="1:5" ht="24.75" customHeight="1">
      <c r="A10" s="51" t="s">
        <v>8</v>
      </c>
      <c r="B10" s="51"/>
      <c r="C10" s="40"/>
      <c r="D10" s="21"/>
      <c r="E10" s="22"/>
    </row>
    <row r="11" spans="1:5" ht="14.25" customHeight="1">
      <c r="A11" s="52"/>
      <c r="B11" s="52"/>
      <c r="C11" s="4"/>
      <c r="D11" s="5"/>
      <c r="E11" s="6"/>
    </row>
    <row r="12" spans="1:5" ht="35.25" customHeight="1">
      <c r="A12" s="45" t="s">
        <v>14</v>
      </c>
      <c r="B12" s="45"/>
      <c r="C12" s="3"/>
      <c r="D12" s="46" t="s">
        <v>18</v>
      </c>
      <c r="E12" s="47"/>
    </row>
    <row r="13" spans="1:5" ht="19.5" customHeight="1">
      <c r="A13" s="13" t="s">
        <v>3</v>
      </c>
      <c r="B13" s="23" t="s">
        <v>4</v>
      </c>
      <c r="C13" s="14" t="s">
        <v>5</v>
      </c>
      <c r="D13" s="15" t="s">
        <v>6</v>
      </c>
      <c r="E13" s="16" t="s">
        <v>7</v>
      </c>
    </row>
    <row r="14" spans="1:5" ht="19.5" customHeight="1">
      <c r="A14" s="49" t="s">
        <v>13</v>
      </c>
      <c r="B14" s="33" t="s">
        <v>29</v>
      </c>
      <c r="C14" s="28" t="s">
        <v>30</v>
      </c>
      <c r="D14" s="39">
        <v>374000</v>
      </c>
      <c r="E14" s="30"/>
    </row>
    <row r="15" spans="1:5" ht="19.5" customHeight="1">
      <c r="A15" s="49"/>
      <c r="B15" s="42" t="s">
        <v>32</v>
      </c>
      <c r="C15" s="11" t="s">
        <v>31</v>
      </c>
      <c r="D15" s="12">
        <v>100000</v>
      </c>
      <c r="E15" s="30"/>
    </row>
    <row r="16" spans="1:5" ht="19.5" customHeight="1">
      <c r="A16" s="49"/>
      <c r="B16" s="27"/>
      <c r="C16" s="28"/>
      <c r="D16" s="29"/>
      <c r="E16" s="30"/>
    </row>
    <row r="17" spans="1:5" ht="19.5" customHeight="1">
      <c r="A17" s="49"/>
      <c r="B17" s="27"/>
      <c r="C17" s="28"/>
      <c r="D17" s="29"/>
      <c r="E17" s="30"/>
    </row>
    <row r="18" spans="1:5" ht="19.5" customHeight="1">
      <c r="A18" s="49"/>
      <c r="B18" s="31" t="s">
        <v>12</v>
      </c>
      <c r="C18" s="17">
        <f>COUNTA(C14:C17)</f>
        <v>2</v>
      </c>
      <c r="D18" s="32">
        <f>SUM(D14:D17)</f>
        <v>474000</v>
      </c>
      <c r="E18" s="25"/>
    </row>
    <row r="19" spans="1:5" ht="19.5" customHeight="1">
      <c r="A19" s="49" t="s">
        <v>16</v>
      </c>
      <c r="B19" s="33" t="s">
        <v>28</v>
      </c>
      <c r="C19" s="28" t="s">
        <v>27</v>
      </c>
      <c r="D19" s="29">
        <v>495000</v>
      </c>
      <c r="E19" s="30"/>
    </row>
    <row r="20" spans="1:5" ht="19.5" customHeight="1">
      <c r="A20" s="49"/>
      <c r="B20" s="35"/>
      <c r="D20" s="29"/>
      <c r="E20" s="30"/>
    </row>
    <row r="21" spans="1:5" ht="19.5" customHeight="1">
      <c r="A21" s="49"/>
      <c r="B21" s="33"/>
      <c r="C21" s="28"/>
      <c r="D21" s="29"/>
      <c r="E21" s="30"/>
    </row>
    <row r="22" spans="1:5" ht="19.5" customHeight="1">
      <c r="A22" s="49"/>
      <c r="B22" s="33"/>
      <c r="C22" s="28"/>
      <c r="D22" s="29"/>
      <c r="E22" s="30"/>
    </row>
    <row r="23" spans="1:5" ht="19.5" customHeight="1">
      <c r="A23" s="49"/>
      <c r="B23" s="33"/>
      <c r="C23" s="34"/>
      <c r="D23" s="35"/>
      <c r="E23" s="30"/>
    </row>
    <row r="24" spans="1:5" ht="19.5" customHeight="1">
      <c r="A24" s="50"/>
      <c r="B24" s="31" t="s">
        <v>12</v>
      </c>
      <c r="C24" s="17">
        <f>COUNTA(C19:C23)</f>
        <v>1</v>
      </c>
      <c r="D24" s="32">
        <f>SUM(D19:D23)</f>
        <v>495000</v>
      </c>
      <c r="E24" s="25"/>
    </row>
    <row r="25" spans="1:5" ht="20.25" customHeight="1">
      <c r="A25" s="49" t="s">
        <v>25</v>
      </c>
      <c r="B25" s="37"/>
      <c r="C25" s="38"/>
      <c r="D25" s="41"/>
      <c r="E25" s="30"/>
    </row>
    <row r="26" spans="1:5" ht="20.25" customHeight="1">
      <c r="A26" s="49"/>
      <c r="B26" s="37"/>
      <c r="C26" s="38"/>
      <c r="D26" s="39"/>
      <c r="E26" s="30"/>
    </row>
    <row r="27" spans="1:5" ht="20.25" customHeight="1">
      <c r="A27" s="49"/>
      <c r="B27" s="37"/>
      <c r="C27" s="38"/>
      <c r="D27" s="39"/>
      <c r="E27" s="30"/>
    </row>
    <row r="28" spans="1:5" ht="20.25" customHeight="1">
      <c r="A28" s="49"/>
      <c r="B28" s="37"/>
      <c r="C28" s="38"/>
      <c r="D28" s="39"/>
      <c r="E28" s="30"/>
    </row>
    <row r="29" spans="1:5" ht="20.25" customHeight="1">
      <c r="A29" s="49"/>
      <c r="B29" s="37"/>
      <c r="C29" s="38"/>
      <c r="D29" s="39"/>
      <c r="E29" s="30"/>
    </row>
    <row r="30" spans="1:5" ht="20.25" customHeight="1">
      <c r="A30" s="49"/>
      <c r="B30" s="37"/>
      <c r="C30" s="38"/>
      <c r="D30" s="39"/>
      <c r="E30" s="30"/>
    </row>
    <row r="31" spans="1:5" ht="20.25" customHeight="1">
      <c r="A31" s="49"/>
      <c r="B31" s="37"/>
      <c r="C31" s="38"/>
      <c r="D31" s="41"/>
      <c r="E31" s="30"/>
    </row>
    <row r="32" spans="1:5" ht="20.25" customHeight="1">
      <c r="A32" s="50"/>
      <c r="B32" s="23" t="s">
        <v>26</v>
      </c>
      <c r="C32" s="36">
        <f>COUNTA(C25:C30)</f>
        <v>0</v>
      </c>
      <c r="D32" s="24">
        <f>SUM(D25:D31)</f>
        <v>0</v>
      </c>
      <c r="E32" s="25"/>
    </row>
    <row r="33" spans="1:5" ht="20.25" customHeight="1">
      <c r="A33" s="48" t="s">
        <v>17</v>
      </c>
      <c r="B33" s="48"/>
      <c r="C33" s="17">
        <f>C18+C24+C32</f>
        <v>3</v>
      </c>
      <c r="D33" s="26">
        <f>D18+D24+D32</f>
        <v>969000</v>
      </c>
      <c r="E33" s="25"/>
    </row>
  </sheetData>
  <mergeCells count="19">
    <mergeCell ref="A33:B33"/>
    <mergeCell ref="A12:B12"/>
    <mergeCell ref="A19:A24"/>
    <mergeCell ref="A14:A18"/>
    <mergeCell ref="A1:E1"/>
    <mergeCell ref="A5:B5"/>
    <mergeCell ref="D5:E5"/>
    <mergeCell ref="A6:B6"/>
    <mergeCell ref="A25:A32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</mergeCells>
  <phoneticPr fontId="5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2019-10-02T05:42:58Z</cp:lastPrinted>
  <dcterms:created xsi:type="dcterms:W3CDTF">2008-04-22T01:04:12Z</dcterms:created>
  <dcterms:modified xsi:type="dcterms:W3CDTF">2020-01-02T02:13:10Z</dcterms:modified>
</cp:coreProperties>
</file>