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 박현진 회계관련20181029_서유미\★★★★★★★★★★★★★★★ 관서운영경비 지출 관련\★ 관서업무추진비 공개\"/>
    </mc:Choice>
  </mc:AlternateContent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62913"/>
</workbook>
</file>

<file path=xl/calcChain.xml><?xml version="1.0" encoding="utf-8"?>
<calcChain xmlns="http://schemas.openxmlformats.org/spreadsheetml/2006/main"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<sst xmlns="http://schemas.openxmlformats.org/spreadsheetml/2006/main" count="33" uniqueCount="31">
  <si>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</si>
  <si>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</si>
  <si>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</si>
  <si>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</si>
  <si>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</si>
  <si>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</si>
  <si>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</si>
  <si>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</si>
  <si>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</si>
  <si>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</si>
  <si>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</si>
  <si>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</si>
  <si>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</si>
  <si>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</si>
  <si>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</si>
  <si>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</si>
  <si>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</si>
  <si>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</si>
  <si>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</si>
  <si>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</si>
  <si>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</si>
  <si>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</si>
  <si>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</si>
  <si>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</si>
  <si>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</si>
  <si>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</si>
  <si>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t>9.17.</t>
    <phoneticPr fontId="2" type="noConversion"/>
  </si>
  <si>
    <t>학관군 기상기술 세미나 오찬</t>
    <phoneticPr fontId="2" type="noConversion"/>
  </si>
  <si>
    <t>9.20.</t>
    <phoneticPr fontId="2" type="noConversion"/>
  </si>
  <si>
    <t>학관군 기상기술 세미나 오찬 카드대금 지급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</si>
  <si>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10월)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</si>
</sst>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  <xf numFmtId="41" fontId="0" fillId="0" borderId="0" xfId="0" applyNumberFormat="1" applyFill="1">
      <alignment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G2" sqref="G2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6" t="s">
        <v>30</v>
      </c>
      <c r="B1" s="66"/>
      <c r="C1" s="66"/>
      <c r="D1" s="66"/>
      <c r="E1" s="66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83" t="s">
        <v>23</v>
      </c>
      <c r="B3" s="83"/>
      <c r="C3" s="45" t="s">
        <v>24</v>
      </c>
      <c r="D3" s="83" t="s">
        <v>25</v>
      </c>
      <c r="E3" s="83"/>
    </row>
    <row r="4" spans="1:8" ht="16.5" customHeight="1">
      <c r="A4" s="84">
        <v>4000000</v>
      </c>
      <c r="B4" s="85"/>
      <c r="C4" s="46">
        <v>2644060</v>
      </c>
      <c r="D4" s="86">
        <v>1355940</v>
      </c>
      <c r="E4" s="86"/>
      <c r="H4" s="87"/>
    </row>
    <row r="5" spans="1:8" ht="35.25" customHeight="1" thickBot="1">
      <c r="A5" s="67" t="s">
        <v>10</v>
      </c>
      <c r="B5" s="61"/>
      <c r="C5" s="56"/>
      <c r="D5" s="68" t="s">
        <v>21</v>
      </c>
      <c r="E5" s="69"/>
    </row>
    <row r="6" spans="1:8" ht="24.75" customHeight="1" thickBot="1">
      <c r="A6" s="70" t="s">
        <v>0</v>
      </c>
      <c r="B6" s="71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4" t="s">
        <v>2</v>
      </c>
      <c r="B7" s="75"/>
      <c r="C7" s="23">
        <f>C33</f>
        <v>2</v>
      </c>
      <c r="D7" s="19">
        <f>SUM(D8:D10)</f>
        <v>373700</v>
      </c>
      <c r="E7" s="20"/>
    </row>
    <row r="8" spans="1:8" ht="24.75" customHeight="1">
      <c r="A8" s="81" t="s">
        <v>11</v>
      </c>
      <c r="B8" s="82"/>
      <c r="C8" s="24">
        <f>C19</f>
        <v>0</v>
      </c>
      <c r="D8" s="18">
        <f>D19</f>
        <v>0</v>
      </c>
      <c r="E8" s="21"/>
    </row>
    <row r="9" spans="1:8" ht="24.75" customHeight="1">
      <c r="A9" s="79" t="s">
        <v>9</v>
      </c>
      <c r="B9" s="80"/>
      <c r="C9" s="25">
        <f>C25</f>
        <v>2</v>
      </c>
      <c r="D9" s="6">
        <f>D25</f>
        <v>373700</v>
      </c>
      <c r="E9" s="21"/>
    </row>
    <row r="10" spans="1:8" ht="24.75" customHeight="1" thickBot="1">
      <c r="A10" s="76" t="s">
        <v>8</v>
      </c>
      <c r="B10" s="77"/>
      <c r="C10" s="51">
        <f>C32</f>
        <v>0</v>
      </c>
      <c r="D10" s="14">
        <f>D32</f>
        <v>0</v>
      </c>
      <c r="E10" s="22"/>
    </row>
    <row r="11" spans="1:8" ht="14.25" customHeight="1">
      <c r="A11" s="78"/>
      <c r="B11" s="78"/>
      <c r="C11" s="3"/>
      <c r="D11" s="4"/>
      <c r="E11" s="5"/>
    </row>
    <row r="12" spans="1:8" ht="35.25" customHeight="1" thickBot="1">
      <c r="A12" s="61" t="s">
        <v>15</v>
      </c>
      <c r="B12" s="61"/>
      <c r="C12" s="2"/>
      <c r="D12" s="68" t="s">
        <v>19</v>
      </c>
      <c r="E12" s="69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2" t="s">
        <v>13</v>
      </c>
      <c r="B14" s="55"/>
      <c r="D14" s="52"/>
      <c r="E14" s="12"/>
    </row>
    <row r="15" spans="1:8" ht="19.5" customHeight="1">
      <c r="A15" s="63"/>
      <c r="B15" s="48"/>
      <c r="C15" s="50"/>
      <c r="D15" s="49"/>
      <c r="E15" s="7"/>
    </row>
    <row r="16" spans="1:8" ht="19.5" customHeight="1">
      <c r="A16" s="63"/>
      <c r="B16" s="36"/>
      <c r="C16" s="47"/>
      <c r="D16" s="39"/>
      <c r="E16" s="7"/>
    </row>
    <row r="17" spans="1:5" ht="19.5" customHeight="1">
      <c r="A17" s="63"/>
      <c r="B17" s="36"/>
      <c r="C17" s="47"/>
      <c r="D17" s="39"/>
      <c r="E17" s="7"/>
    </row>
    <row r="18" spans="1:5" ht="19.5" customHeight="1">
      <c r="A18" s="63"/>
      <c r="B18" s="36"/>
      <c r="C18" s="41"/>
      <c r="D18" s="39"/>
      <c r="E18" s="7"/>
    </row>
    <row r="19" spans="1:5" ht="19.5" customHeight="1" thickBot="1">
      <c r="A19" s="65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2" t="s">
        <v>17</v>
      </c>
      <c r="B20" s="55" t="s">
        <v>26</v>
      </c>
      <c r="C20" s="1" t="s">
        <v>27</v>
      </c>
      <c r="D20" s="52">
        <v>43700</v>
      </c>
      <c r="E20" s="7"/>
    </row>
    <row r="21" spans="1:5" ht="19.5" customHeight="1">
      <c r="A21" s="63"/>
      <c r="B21" s="55" t="s">
        <v>28</v>
      </c>
      <c r="C21" s="53" t="s">
        <v>29</v>
      </c>
      <c r="D21" s="49">
        <v>330000</v>
      </c>
      <c r="E21" s="26"/>
    </row>
    <row r="22" spans="1:5" ht="19.5" customHeight="1">
      <c r="A22" s="63"/>
      <c r="B22" s="55"/>
      <c r="C22" s="50"/>
      <c r="D22" s="49"/>
      <c r="E22" s="26"/>
    </row>
    <row r="23" spans="1:5" ht="19.5" customHeight="1">
      <c r="A23" s="63"/>
      <c r="B23" s="55"/>
      <c r="C23" s="40"/>
      <c r="D23" s="49"/>
      <c r="E23" s="26"/>
    </row>
    <row r="24" spans="1:5" ht="19.5" customHeight="1">
      <c r="A24" s="63"/>
      <c r="B24" s="37"/>
      <c r="C24" s="40"/>
      <c r="D24" s="42"/>
      <c r="E24" s="26"/>
    </row>
    <row r="25" spans="1:5" ht="19.5" customHeight="1" thickBot="1">
      <c r="A25" s="64"/>
      <c r="B25" s="32" t="s">
        <v>12</v>
      </c>
      <c r="C25" s="8">
        <f>COUNTA(C20:C24)</f>
        <v>2</v>
      </c>
      <c r="D25" s="33">
        <f>SUM(D20:D24)</f>
        <v>373700</v>
      </c>
      <c r="E25" s="9"/>
    </row>
    <row r="26" spans="1:5" ht="16.5">
      <c r="A26" s="72" t="s">
        <v>14</v>
      </c>
      <c r="B26" s="58"/>
      <c r="C26" s="54"/>
      <c r="D26" s="52"/>
      <c r="E26" s="12"/>
    </row>
    <row r="27" spans="1:5" ht="20.25" customHeight="1">
      <c r="A27" s="72"/>
      <c r="B27" s="57"/>
      <c r="D27" s="52"/>
      <c r="E27" s="38"/>
    </row>
    <row r="28" spans="1:5" ht="20.25" customHeight="1">
      <c r="A28" s="72"/>
      <c r="B28" s="55"/>
      <c r="C28" s="50"/>
      <c r="D28" s="49"/>
      <c r="E28" s="7"/>
    </row>
    <row r="29" spans="1:5" ht="20.25" customHeight="1">
      <c r="A29" s="63"/>
      <c r="B29" s="55"/>
      <c r="C29" s="40"/>
      <c r="D29" s="49"/>
      <c r="E29" s="26"/>
    </row>
    <row r="30" spans="1:5" ht="20.25" customHeight="1">
      <c r="A30" s="63"/>
      <c r="B30" s="55"/>
      <c r="C30" s="50"/>
      <c r="D30" s="49"/>
      <c r="E30" s="26"/>
    </row>
    <row r="31" spans="1:5" ht="20.25" customHeight="1">
      <c r="A31" s="63"/>
      <c r="B31" s="55"/>
      <c r="C31" s="40"/>
      <c r="D31" s="49"/>
      <c r="E31" s="26"/>
    </row>
    <row r="32" spans="1:5" ht="20.25" customHeight="1" thickBot="1">
      <c r="A32" s="73"/>
      <c r="B32" s="13" t="s">
        <v>12</v>
      </c>
      <c r="C32" s="8">
        <f>COUNTA(C26:C31)</f>
        <v>0</v>
      </c>
      <c r="D32" s="34">
        <f>SUM(D26:D31)</f>
        <v>0</v>
      </c>
      <c r="E32" s="9"/>
    </row>
    <row r="33" spans="1:5" ht="20.25" customHeight="1" thickBot="1">
      <c r="A33" s="59" t="s">
        <v>18</v>
      </c>
      <c r="B33" s="60"/>
      <c r="C33" s="27">
        <f>C19+C25+C32</f>
        <v>2</v>
      </c>
      <c r="D33" s="35">
        <f>D19+D25+D32</f>
        <v>373700</v>
      </c>
      <c r="E33" s="28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kma</cp:lastModifiedBy>
  <cp:lastPrinted>2017-07-13T04:10:27Z</cp:lastPrinted>
  <dcterms:created xsi:type="dcterms:W3CDTF">2008-04-22T01:04:12Z</dcterms:created>
  <dcterms:modified xsi:type="dcterms:W3CDTF">2018-11-08T04:31:57Z</dcterms:modified>
</cp:coreProperties>
</file>