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25725"/>
</workbook>
</file>

<file path=xl/calcChain.xml><?xml version="1.0" encoding="utf-8"?>
<calcChain xmlns="http://schemas.openxmlformats.org/spreadsheetml/2006/main">
  <c r="C29" i="1"/>
  <c r="C17"/>
  <c r="C23"/>
  <c r="C7" s="1"/>
  <c r="D23"/>
  <c r="D7" s="1"/>
  <c r="D17"/>
  <c r="D6" s="1"/>
  <c r="D29" l="1"/>
  <c r="D8" s="1"/>
  <c r="D5" s="1"/>
  <c r="C8"/>
  <c r="C5" s="1"/>
  <c r="C30" l="1"/>
  <c r="D30"/>
</calcChain>
</file>

<file path=xl/sharedStrings.xml><?xml version="1.0" encoding="utf-8"?>
<sst xmlns="http://schemas.openxmlformats.org/spreadsheetml/2006/main" count="38" uniqueCount="36">
  <si>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</si>
  <si>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</si>
  <si>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</si>
  <si>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</si>
  <si>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</si>
  <si>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</si>
  <si>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</si>
  <si>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</si>
  <si>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</si>
  <si>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</si>
  <si>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</si>
  <si>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</si>
  <si>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</si>
  <si>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</si>
  <si>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</si>
  <si>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</si>
  <si>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</si>
  <si>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</si>
  <si>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</si>
  <si>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</si>
  <si>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</si>
  <si>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</si>
  <si>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t xml:space="preserve"> </t>
    <phoneticPr fontId="3" type="noConversion"/>
  </si>
  <si>
    <t>11.06.</t>
    <phoneticPr fontId="3" type="noConversion"/>
  </si>
  <si>
    <t>유관기관 업무 협의에 따른 오찬</t>
    <phoneticPr fontId="3" type="noConversion"/>
  </si>
  <si>
    <t>11.11.</t>
    <phoneticPr fontId="3" type="noConversion"/>
  </si>
  <si>
    <t>명예퇴직 직원과의 만찬 간담회</t>
    <phoneticPr fontId="3" type="noConversion"/>
  </si>
  <si>
    <t>부산청 인사 발전 방안 마련을 위한 오찬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</si>
  <si>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11월)</t>
    </r>
    <phoneticPr fontId="3" type="noConversion"/>
  </si>
  <si>
    <t>11.27.</t>
    <phoneticPr fontId="3" type="noConversion"/>
  </si>
  <si>
    <t>11.24.</t>
    <phoneticPr fontId="3" type="noConversion"/>
  </si>
  <si>
    <t>11.23.</t>
    <phoneticPr fontId="3" type="noConversion"/>
  </si>
  <si>
    <t>11.26.</t>
    <phoneticPr fontId="3" type="noConversion"/>
  </si>
  <si>
    <t>중국 절강성 기상국 전문가 방한 교류 환영만찬</t>
    <phoneticPr fontId="3" type="noConversion"/>
  </si>
  <si>
    <t>중국 절강성 기상국 전문가 방한 교류 선물구입</t>
    <phoneticPr fontId="3" type="noConversion"/>
  </si>
  <si>
    <t>중국 절강성 기상국 전문가 방한 교류 환송만찬</t>
    <phoneticPr fontId="3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</si>
</sst>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m&quot;월&quot;\ d&quot;일&quot;;@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5" fillId="0" borderId="4" xfId="0" applyNumberFormat="1" applyFont="1" applyFill="1" applyBorder="1" applyAlignment="1">
      <alignment horizontal="center" vertical="center" shrinkToFit="1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9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9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9" fillId="0" borderId="22" xfId="2" applyFon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4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4" zoomScaleNormal="100" workbookViewId="0">
      <selection activeCell="D15" sqref="D15"/>
    </sheetView>
  </sheetViews>
  <sheetFormatPr defaultRowHeight="13.5"/>
  <cols>
    <col min="1" max="1" width="14.77734375" style="2" customWidth="1"/>
    <col min="2" max="2" width="10" style="2" customWidth="1"/>
    <col min="3" max="3" width="50.21875" style="2" bestFit="1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63" t="s">
        <v>28</v>
      </c>
      <c r="B1" s="63"/>
      <c r="C1" s="63"/>
      <c r="D1" s="63"/>
      <c r="E1" s="63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64" t="s">
        <v>10</v>
      </c>
      <c r="B3" s="58"/>
      <c r="C3" s="3"/>
      <c r="D3" s="65" t="s">
        <v>21</v>
      </c>
      <c r="E3" s="66"/>
    </row>
    <row r="4" spans="1:5" ht="24.75" customHeight="1" thickBot="1">
      <c r="A4" s="67" t="s">
        <v>0</v>
      </c>
      <c r="B4" s="68"/>
      <c r="C4" s="17" t="s">
        <v>1</v>
      </c>
      <c r="D4" s="18" t="s">
        <v>16</v>
      </c>
      <c r="E4" s="19" t="s">
        <v>20</v>
      </c>
    </row>
    <row r="5" spans="1:5" ht="24.75" customHeight="1" thickBot="1">
      <c r="A5" s="71" t="s">
        <v>2</v>
      </c>
      <c r="B5" s="72"/>
      <c r="C5" s="25">
        <f>SUM(C6:C8)</f>
        <v>3</v>
      </c>
      <c r="D5" s="21">
        <f>SUM(D6:D8)</f>
        <v>716160</v>
      </c>
      <c r="E5" s="22"/>
    </row>
    <row r="6" spans="1:5" ht="24.75" customHeight="1">
      <c r="A6" s="78" t="s">
        <v>11</v>
      </c>
      <c r="B6" s="79"/>
      <c r="C6" s="26" t="s">
        <v>22</v>
      </c>
      <c r="D6" s="20">
        <f>D17</f>
        <v>468160</v>
      </c>
      <c r="E6" s="23"/>
    </row>
    <row r="7" spans="1:5" ht="24.75" customHeight="1">
      <c r="A7" s="76" t="s">
        <v>9</v>
      </c>
      <c r="B7" s="77"/>
      <c r="C7" s="27">
        <f>C23</f>
        <v>1</v>
      </c>
      <c r="D7" s="8">
        <f>D23</f>
        <v>80000</v>
      </c>
      <c r="E7" s="23"/>
    </row>
    <row r="8" spans="1:5" ht="24.75" customHeight="1" thickBot="1">
      <c r="A8" s="73" t="s">
        <v>8</v>
      </c>
      <c r="B8" s="74"/>
      <c r="C8" s="28">
        <f>C29</f>
        <v>2</v>
      </c>
      <c r="D8" s="16">
        <f>D29</f>
        <v>168000</v>
      </c>
      <c r="E8" s="24"/>
    </row>
    <row r="9" spans="1:5" ht="14.25" customHeight="1">
      <c r="A9" s="75"/>
      <c r="B9" s="75"/>
      <c r="C9" s="5"/>
      <c r="D9" s="6"/>
      <c r="E9" s="7"/>
    </row>
    <row r="10" spans="1:5" ht="35.25" customHeight="1" thickBot="1">
      <c r="A10" s="58" t="s">
        <v>15</v>
      </c>
      <c r="B10" s="58"/>
      <c r="C10" s="4"/>
      <c r="D10" s="65" t="s">
        <v>19</v>
      </c>
      <c r="E10" s="66"/>
    </row>
    <row r="11" spans="1:5" ht="19.5" customHeight="1" thickBot="1">
      <c r="A11" s="12" t="s">
        <v>3</v>
      </c>
      <c r="B11" s="32" t="s">
        <v>4</v>
      </c>
      <c r="C11" s="33" t="s">
        <v>5</v>
      </c>
      <c r="D11" s="34" t="s">
        <v>6</v>
      </c>
      <c r="E11" s="13" t="s">
        <v>7</v>
      </c>
    </row>
    <row r="12" spans="1:5" ht="19.5" customHeight="1" thickBot="1">
      <c r="A12" s="59" t="s">
        <v>13</v>
      </c>
      <c r="B12" s="46" t="s">
        <v>31</v>
      </c>
      <c r="C12" s="51" t="s">
        <v>33</v>
      </c>
      <c r="D12" s="47">
        <v>272000</v>
      </c>
      <c r="E12" s="14"/>
    </row>
    <row r="13" spans="1:5" ht="19.5" customHeight="1" thickBot="1">
      <c r="A13" s="60"/>
      <c r="B13" s="40" t="s">
        <v>30</v>
      </c>
      <c r="C13" s="51" t="s">
        <v>34</v>
      </c>
      <c r="D13" s="43">
        <v>57760</v>
      </c>
      <c r="E13" s="9"/>
    </row>
    <row r="14" spans="1:5" ht="19.5" customHeight="1">
      <c r="A14" s="60"/>
      <c r="B14" s="40" t="s">
        <v>32</v>
      </c>
      <c r="C14" s="51" t="s">
        <v>35</v>
      </c>
      <c r="D14" s="43">
        <v>138400</v>
      </c>
      <c r="E14" s="9"/>
    </row>
    <row r="15" spans="1:5" ht="19.5" customHeight="1">
      <c r="A15" s="60"/>
      <c r="B15" s="40"/>
      <c r="C15" s="45"/>
      <c r="D15" s="43"/>
      <c r="E15" s="9"/>
    </row>
    <row r="16" spans="1:5" ht="19.5" customHeight="1">
      <c r="A16" s="60"/>
      <c r="B16" s="40"/>
      <c r="C16" s="45"/>
      <c r="D16" s="43"/>
      <c r="E16" s="9"/>
    </row>
    <row r="17" spans="1:5" ht="19.5" customHeight="1" thickBot="1">
      <c r="A17" s="62"/>
      <c r="B17" s="36" t="s">
        <v>12</v>
      </c>
      <c r="C17" s="10">
        <f>COUNTA(C12:C16)</f>
        <v>3</v>
      </c>
      <c r="D17" s="37">
        <f>SUM(D12:D16)</f>
        <v>468160</v>
      </c>
      <c r="E17" s="11"/>
    </row>
    <row r="18" spans="1:5" ht="19.5" customHeight="1">
      <c r="A18" s="59" t="s">
        <v>17</v>
      </c>
      <c r="B18" s="55" t="s">
        <v>23</v>
      </c>
      <c r="C18" s="51" t="s">
        <v>24</v>
      </c>
      <c r="D18" s="49">
        <v>80000</v>
      </c>
      <c r="E18" s="9"/>
    </row>
    <row r="19" spans="1:5" ht="19.5" customHeight="1">
      <c r="A19" s="60"/>
      <c r="B19" s="41"/>
      <c r="C19" s="45"/>
      <c r="D19" s="43"/>
      <c r="E19" s="29"/>
    </row>
    <row r="20" spans="1:5" ht="19.5" customHeight="1">
      <c r="A20" s="60"/>
      <c r="B20" s="41"/>
      <c r="C20" s="45"/>
      <c r="D20" s="43"/>
      <c r="E20" s="29"/>
    </row>
    <row r="21" spans="1:5" ht="19.5" customHeight="1">
      <c r="A21" s="60"/>
      <c r="B21" s="35"/>
      <c r="C21" s="45"/>
      <c r="D21" s="43"/>
      <c r="E21" s="29"/>
    </row>
    <row r="22" spans="1:5" ht="19.5" customHeight="1">
      <c r="A22" s="60"/>
      <c r="B22" s="48"/>
      <c r="C22" s="44"/>
      <c r="D22" s="48"/>
      <c r="E22" s="29"/>
    </row>
    <row r="23" spans="1:5" ht="19.5" customHeight="1" thickBot="1">
      <c r="A23" s="61"/>
      <c r="B23" s="36" t="s">
        <v>12</v>
      </c>
      <c r="C23" s="10">
        <f>COUNTA(C18:C21)</f>
        <v>1</v>
      </c>
      <c r="D23" s="37">
        <f>SUM(D18:D21)</f>
        <v>80000</v>
      </c>
      <c r="E23" s="11"/>
    </row>
    <row r="24" spans="1:5" ht="20.25" customHeight="1" thickBot="1">
      <c r="A24" s="69" t="s">
        <v>14</v>
      </c>
      <c r="B24" s="50" t="s">
        <v>25</v>
      </c>
      <c r="C24" s="51" t="s">
        <v>26</v>
      </c>
      <c r="D24" s="47">
        <v>112000</v>
      </c>
      <c r="E24" s="14"/>
    </row>
    <row r="25" spans="1:5" ht="20.25" customHeight="1" thickBot="1">
      <c r="A25" s="69"/>
      <c r="B25" s="54" t="s">
        <v>29</v>
      </c>
      <c r="C25" s="51" t="s">
        <v>27</v>
      </c>
      <c r="D25" s="53">
        <v>56000</v>
      </c>
      <c r="E25" s="42"/>
    </row>
    <row r="26" spans="1:5" ht="20.25" customHeight="1" thickBot="1">
      <c r="A26" s="69"/>
      <c r="B26" s="52"/>
      <c r="C26" s="51"/>
      <c r="D26" s="53"/>
      <c r="E26" s="42"/>
    </row>
    <row r="27" spans="1:5" ht="20.25" customHeight="1">
      <c r="A27" s="69"/>
      <c r="B27" s="35"/>
      <c r="C27" s="51"/>
      <c r="D27" s="43"/>
      <c r="E27" s="42"/>
    </row>
    <row r="28" spans="1:5" ht="20.25" customHeight="1">
      <c r="A28" s="69"/>
      <c r="B28" s="40"/>
      <c r="C28" s="45"/>
      <c r="D28" s="43"/>
      <c r="E28" s="9"/>
    </row>
    <row r="29" spans="1:5" ht="20.25" customHeight="1" thickBot="1">
      <c r="A29" s="70"/>
      <c r="B29" s="15" t="s">
        <v>12</v>
      </c>
      <c r="C29" s="10">
        <f>COUNTA(C24:C28)</f>
        <v>2</v>
      </c>
      <c r="D29" s="38">
        <f>SUM(D24:D28)</f>
        <v>168000</v>
      </c>
      <c r="E29" s="11"/>
    </row>
    <row r="30" spans="1:5" ht="20.25" customHeight="1" thickBot="1">
      <c r="A30" s="56" t="s">
        <v>18</v>
      </c>
      <c r="B30" s="57"/>
      <c r="C30" s="30">
        <f>C17+C23+C29</f>
        <v>6</v>
      </c>
      <c r="D30" s="39">
        <f>D17+D23+D29</f>
        <v>716160</v>
      </c>
      <c r="E30" s="31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2015-11-06T01:10:43Z</cp:lastPrinted>
  <dcterms:created xsi:type="dcterms:W3CDTF">2008-04-22T01:04:12Z</dcterms:created>
  <dcterms:modified xsi:type="dcterms:W3CDTF">2015-12-10T04:12:23Z</dcterms:modified>
</cp:coreProperties>
</file>