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05" activeTab="3"/>
  </bookViews>
  <sheets>
    <sheet name="2018년" sheetId="1" r:id="rId1"/>
    <sheet name="2019년" sheetId="4" r:id="rId2"/>
    <sheet name="2020년" sheetId="5" r:id="rId3"/>
    <sheet name="2021" sheetId="6" r:id="rId4"/>
  </sheets>
  <definedNames>
    <definedName name="_xlnm._FilterDatabase" localSheetId="1" hidden="1">'2019년'!$A$4:$S$30</definedName>
    <definedName name="_xlnm._FilterDatabase" localSheetId="2" hidden="1">'2020년'!$A$4:$S$35</definedName>
    <definedName name="_xlnm.Print_Area" localSheetId="0">'2018년'!$A$1:$S$11</definedName>
    <definedName name="_xlnm.Print_Area" localSheetId="1">'2019년'!$A$1:$S$12</definedName>
    <definedName name="_xlnm.Print_Area" localSheetId="2">'2020년'!$A$1:$S$32</definedName>
  </definedNames>
  <calcPr calcId="162913"/>
</workbook>
</file>

<file path=xl/calcChain.xml><?xml version="1.0" encoding="utf-8"?>
<calcChain xmlns="http://schemas.openxmlformats.org/spreadsheetml/2006/main">
  <c r="S6" i="4" l="1"/>
  <c r="S25" i="4"/>
  <c r="S21" i="4"/>
  <c r="S14" i="4"/>
  <c r="S27" i="4"/>
  <c r="S28" i="4"/>
  <c r="S26" i="4"/>
  <c r="S24" i="4"/>
  <c r="S23" i="4"/>
  <c r="S22" i="4"/>
  <c r="S20" i="4"/>
  <c r="S19" i="4"/>
  <c r="S18" i="4"/>
  <c r="S17" i="4"/>
  <c r="S16" i="4"/>
  <c r="S15" i="4"/>
  <c r="S13" i="4"/>
  <c r="S12" i="4"/>
  <c r="S11" i="4"/>
  <c r="S10" i="4"/>
  <c r="S9" i="4"/>
  <c r="S8" i="4"/>
  <c r="S7" i="4"/>
  <c r="S5" i="4"/>
  <c r="S22" i="1"/>
  <c r="H24" i="1"/>
  <c r="S18" i="1"/>
  <c r="S19" i="1"/>
  <c r="S20" i="1"/>
  <c r="S21" i="1"/>
  <c r="S23" i="1"/>
  <c r="S24" i="1"/>
  <c r="S25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<sst xmlns="http://schemas.openxmlformats.org/spreadsheetml/2006/main" count="1239" uniqueCount="437">
  <si>
    <t>사업명</t>
    <phoneticPr fontId="1" type="noConversion"/>
  </si>
  <si>
    <t>계약방법</t>
    <phoneticPr fontId="1" type="noConversion"/>
  </si>
  <si>
    <t>번호</t>
    <phoneticPr fontId="1" type="noConversion"/>
  </si>
  <si>
    <t>개찰결과</t>
    <phoneticPr fontId="1" type="noConversion"/>
  </si>
  <si>
    <t>계약일</t>
    <phoneticPr fontId="1" type="noConversion"/>
  </si>
  <si>
    <t>하도급현황</t>
    <phoneticPr fontId="1" type="noConversion"/>
  </si>
  <si>
    <t>하도급 승인여부</t>
    <phoneticPr fontId="1" type="noConversion"/>
  </si>
  <si>
    <t>하도급 업체명</t>
    <phoneticPr fontId="1" type="noConversion"/>
  </si>
  <si>
    <t>계약내용 변경</t>
    <phoneticPr fontId="1" type="noConversion"/>
  </si>
  <si>
    <t>변경내용</t>
    <phoneticPr fontId="1" type="noConversion"/>
  </si>
  <si>
    <t>변경사유</t>
    <phoneticPr fontId="1" type="noConversion"/>
  </si>
  <si>
    <t>감리/감독/검사현황</t>
    <phoneticPr fontId="1" type="noConversion"/>
  </si>
  <si>
    <t>낙찰자선정</t>
    <phoneticPr fontId="1" type="noConversion"/>
  </si>
  <si>
    <t>계약금액(원)</t>
    <phoneticPr fontId="1" type="noConversion"/>
  </si>
  <si>
    <t>발주계획</t>
    <phoneticPr fontId="1" type="noConversion"/>
  </si>
  <si>
    <t>승인</t>
    <phoneticPr fontId="1" type="noConversion"/>
  </si>
  <si>
    <t>수요부서</t>
    <phoneticPr fontId="1" type="noConversion"/>
  </si>
  <si>
    <r>
      <t>* 수의계약은 기상청 홈&gt; 정보공개&gt; 청렴자료 공개&gt; 입찰</t>
    </r>
    <r>
      <rPr>
        <sz val="11"/>
        <color indexed="8"/>
        <rFont val="맑은 고딕"/>
        <family val="3"/>
        <charset val="129"/>
      </rPr>
      <t>·계약현황&gt; 수의계약 현황에서 확인하실 수 있습니다.</t>
    </r>
    <phoneticPr fontId="1" type="noConversion"/>
  </si>
  <si>
    <t>* 발주계획은 나라장터(www.g2b.go.kr)&gt; 입찰정보&gt; 물품&gt; 발주계획현황에서 확인 가능합니다.</t>
    <phoneticPr fontId="1" type="noConversion"/>
  </si>
  <si>
    <t>납품기한
(계약완료일)</t>
    <phoneticPr fontId="1" type="noConversion"/>
  </si>
  <si>
    <t>계약상대자</t>
    <phoneticPr fontId="1" type="noConversion"/>
  </si>
  <si>
    <t>계약체결현황</t>
    <phoneticPr fontId="1" type="noConversion"/>
  </si>
  <si>
    <t>대가의 지급현황</t>
    <phoneticPr fontId="1" type="noConversion"/>
  </si>
  <si>
    <t>대금지급액(원)</t>
    <phoneticPr fontId="1" type="noConversion"/>
  </si>
  <si>
    <t>이상없음</t>
    <phoneticPr fontId="1" type="noConversion"/>
  </si>
  <si>
    <t>감리/감독/검사 현황</t>
    <phoneticPr fontId="1" type="noConversion"/>
  </si>
  <si>
    <t>사유
(특이사항 있는 경우)</t>
    <phoneticPr fontId="1" type="noConversion"/>
  </si>
  <si>
    <t>발주물량(단위:식)</t>
    <phoneticPr fontId="1" type="noConversion"/>
  </si>
  <si>
    <t>예산액(원)</t>
    <phoneticPr fontId="1" type="noConversion"/>
  </si>
  <si>
    <t>2018년 기상청 소프트웨어사업 계약현황</t>
    <phoneticPr fontId="1" type="noConversion"/>
  </si>
  <si>
    <t>□ 기간 : 2018-01-01 ~ 2018-12-31</t>
    <phoneticPr fontId="1" type="noConversion"/>
  </si>
  <si>
    <t>2018년(1차년도) 차기 종합기상정보시스템 구축(설계)</t>
    <phoneticPr fontId="1" type="noConversion"/>
  </si>
  <si>
    <t>정보통신기술과</t>
  </si>
  <si>
    <t>㈜엘지씨엔에스</t>
  </si>
  <si>
    <t>예보기술과</t>
  </si>
  <si>
    <t>이상기후팀</t>
  </si>
  <si>
    <t>㈜동녘</t>
  </si>
  <si>
    <t>코아인텍주식회사</t>
  </si>
  <si>
    <t>2017-12-21</t>
  </si>
  <si>
    <t>국가태풍센터</t>
  </si>
  <si>
    <t>㈜지아이소프트
케이아이티밸리㈜</t>
  </si>
  <si>
    <t>기후예측과</t>
  </si>
  <si>
    <t>㈜환경예측연구소
㈜한국해양기상기술</t>
  </si>
  <si>
    <t>㈜투씨솔루션</t>
  </si>
  <si>
    <t>㈜미래기후
포항공과대학교 산학협력단
㈜동녘
㈜포디솔루션</t>
  </si>
  <si>
    <t>지진정보기술팀</t>
  </si>
  <si>
    <t>케이아이티밸리㈜
㈜세이프코리아</t>
  </si>
  <si>
    <t>해양기상과</t>
  </si>
  <si>
    <t>㈜아라종합기술
㈜한국해양기상기술</t>
  </si>
  <si>
    <t>기상융합서비스과</t>
  </si>
  <si>
    <t>(주)씨씨미디어서비스</t>
  </si>
  <si>
    <t>네이버시스템㈜</t>
  </si>
  <si>
    <t>㈜인사이드정보</t>
  </si>
  <si>
    <t>㈜투윈웍스
㈜아사달</t>
  </si>
  <si>
    <t>국가기후데이터센터</t>
  </si>
  <si>
    <t>㈜에스이랩
잉그리스㈜</t>
  </si>
  <si>
    <t>국가기상슈퍼컴퓨터센터</t>
  </si>
  <si>
    <t>㈜솔리드이엔지</t>
  </si>
  <si>
    <t>주식회사 코마
㈜에스이랩</t>
  </si>
  <si>
    <t>입찰공고번호(최초)</t>
    <phoneticPr fontId="1" type="noConversion"/>
  </si>
  <si>
    <t>경쟁</t>
    <phoneticPr fontId="1" type="noConversion"/>
  </si>
  <si>
    <t>20180106381 - 00</t>
  </si>
  <si>
    <t>2018년 선진예보시스템 구축</t>
    <phoneticPr fontId="1" type="noConversion"/>
  </si>
  <si>
    <t>20180224464 - 00</t>
  </si>
  <si>
    <t>종합가뭄정보시스템 개선(Ⅱ)</t>
    <phoneticPr fontId="1" type="noConversion"/>
  </si>
  <si>
    <t>20180120185 - 00</t>
  </si>
  <si>
    <t>2018평창동계올림픽 기상지원시스템 고도화(Ⅳ) 사업</t>
    <phoneticPr fontId="1" type="noConversion"/>
  </si>
  <si>
    <t>20171106245 - 00</t>
  </si>
  <si>
    <t>태풍현업시스템 고도화(II) 용역사업</t>
    <phoneticPr fontId="1" type="noConversion"/>
  </si>
  <si>
    <t>20180202192 - 00</t>
  </si>
  <si>
    <t>확률장기예보 가이던스 시스템 구축(Ⅲ)</t>
    <phoneticPr fontId="1" type="noConversion"/>
  </si>
  <si>
    <t>20180212448 - 00</t>
  </si>
  <si>
    <t>지역 장기예보 생산시스템 개선(Ⅴ)</t>
    <phoneticPr fontId="1" type="noConversion"/>
  </si>
  <si>
    <t>20180209937 - 00</t>
  </si>
  <si>
    <t>20180232661 - 00</t>
  </si>
  <si>
    <t>2018년 이상기후 감시 및 예측정보 서비스 강화를 위한 현업기술 개발</t>
    <phoneticPr fontId="1" type="noConversion"/>
  </si>
  <si>
    <t>20180214132 - 00</t>
  </si>
  <si>
    <t>지진조기경보 2단계 서비스 기반 구축(Ⅲ)</t>
    <phoneticPr fontId="1" type="noConversion"/>
  </si>
  <si>
    <t>20180216744 - 00</t>
  </si>
  <si>
    <t>2018년 해양기상 맞춤형 서비스 기술개발 연구용역</t>
    <phoneticPr fontId="1" type="noConversion"/>
  </si>
  <si>
    <t>20180233788 - 00</t>
  </si>
  <si>
    <t>2018년 맞춤형 기상기후 빅데이터 서비스 기반구축</t>
    <phoneticPr fontId="1" type="noConversion"/>
  </si>
  <si>
    <t>20180344441 - 00</t>
  </si>
  <si>
    <t>2018년 생활기상정보 개발 및 서비스 개선</t>
    <phoneticPr fontId="1" type="noConversion"/>
  </si>
  <si>
    <t>20180335679 - 00</t>
  </si>
  <si>
    <t>2018년 WMO 세계기상정보센터 개선 사업</t>
    <phoneticPr fontId="1" type="noConversion"/>
  </si>
  <si>
    <t>20180348518 - 00</t>
  </si>
  <si>
    <t>기상정보서비스 시스템 보강 사업</t>
    <phoneticPr fontId="1" type="noConversion"/>
  </si>
  <si>
    <t>20180528685 - 00</t>
  </si>
  <si>
    <t>2018년 날씨누리 콘텐츠 개선 사업</t>
    <phoneticPr fontId="1" type="noConversion"/>
  </si>
  <si>
    <t>20180517658 - 00</t>
  </si>
  <si>
    <t>2018년 국가기후자료 관리 및 서비스체계 구축 사업</t>
    <phoneticPr fontId="1" type="noConversion"/>
  </si>
  <si>
    <t>20180523870 - 00</t>
  </si>
  <si>
    <t>슈퍼컴퓨터 대용량 저장장치 보강사업</t>
    <phoneticPr fontId="1" type="noConversion"/>
  </si>
  <si>
    <t>20180801920 - 00</t>
  </si>
  <si>
    <t>(주)데이타솔루션</t>
  </si>
  <si>
    <t>기상관측 표준화연계시스템 개선</t>
    <phoneticPr fontId="1" type="noConversion"/>
  </si>
  <si>
    <t>20180814919 - 00</t>
  </si>
  <si>
    <t>지진 시험운영 및 개발환경 지원체계 인프라 보강 사업</t>
    <phoneticPr fontId="1" type="noConversion"/>
  </si>
  <si>
    <t>20180824802 - 00</t>
  </si>
  <si>
    <t>WMO 장기예보 선도센터 시스템 개선(Ⅱ)</t>
    <phoneticPr fontId="1" type="noConversion"/>
  </si>
  <si>
    <t>경쟁 → 수의</t>
  </si>
  <si>
    <t>국가태풍센터 태풍현업 자료 저장용 스토리지 증설</t>
    <phoneticPr fontId="1" type="noConversion"/>
  </si>
  <si>
    <t>20180627763 - 00</t>
  </si>
  <si>
    <t>㈜금강전기</t>
  </si>
  <si>
    <t>승인</t>
  </si>
  <si>
    <t>㈜인사이드정보
㈜와이즈넛
㈜아이엔소프트
㈜이노라임
㈜타이호인스트
아토리서치㈜</t>
    <phoneticPr fontId="1" type="noConversion"/>
  </si>
  <si>
    <t>완료산출물 변경</t>
    <phoneticPr fontId="1" type="noConversion"/>
  </si>
  <si>
    <t>상세아키텍처설계서에 설계산출물을 일괄 작성</t>
    <phoneticPr fontId="1" type="noConversion"/>
  </si>
  <si>
    <t>㈜ 에코브레인
㈜ 월드텍
㈜ 퍼플피그</t>
  </si>
  <si>
    <t>주식회사  혜안정보통신</t>
  </si>
  <si>
    <t>가이아쓰리디㈜
㈜타이호인스트
㈜환경예측연구소
㈜미래기후
(사)한국기상전문인협회</t>
  </si>
  <si>
    <t>2019년 기상청 소프트웨어사업 계약현황</t>
    <phoneticPr fontId="1" type="noConversion"/>
  </si>
  <si>
    <t>□ 기간 : 2019-01-01 ~ 2019-12-31</t>
    <phoneticPr fontId="1" type="noConversion"/>
  </si>
  <si>
    <t>2019년 선진예보시스템 구축</t>
    <phoneticPr fontId="1" type="noConversion"/>
  </si>
  <si>
    <t>예보기술과</t>
    <phoneticPr fontId="3" type="noConversion"/>
  </si>
  <si>
    <t>2019년 종합가뭄정보시스템 개선(Ⅲ)</t>
    <phoneticPr fontId="1" type="noConversion"/>
  </si>
  <si>
    <t>이상기후 정보 서비스를 위한 가이던스 및 콘텐츠 개발</t>
    <phoneticPr fontId="1" type="noConversion"/>
  </si>
  <si>
    <t>지진조기경보 2단계 서비스 기반 구축(Ⅳ)</t>
    <phoneticPr fontId="1" type="noConversion"/>
  </si>
  <si>
    <t>국가지진자료 품질관리 체계 구축</t>
    <phoneticPr fontId="1" type="noConversion"/>
  </si>
  <si>
    <t>2019년 확률장기예보 가이던스시스템 개선</t>
    <phoneticPr fontId="1" type="noConversion"/>
  </si>
  <si>
    <t>WMO 장기예보 선도센터 시스템 개선(Ⅲ)</t>
    <phoneticPr fontId="1" type="noConversion"/>
  </si>
  <si>
    <t>2019년 종합기상정보시스템(COMIS-5) 2차년도 구축</t>
    <phoneticPr fontId="1" type="noConversion"/>
  </si>
  <si>
    <t>지역 장기예보 생산시스템 기능 강화</t>
    <phoneticPr fontId="1" type="noConversion"/>
  </si>
  <si>
    <t>기상·지진자료 수집처리체계 개발</t>
    <phoneticPr fontId="1" type="noConversion"/>
  </si>
  <si>
    <t>태풍현업시스템 고도화(Ⅲ)</t>
    <phoneticPr fontId="1" type="noConversion"/>
  </si>
  <si>
    <t>통합 품질관리 강화 등을 위한 인프라 교체 및 보강사업</t>
    <phoneticPr fontId="1" type="noConversion"/>
  </si>
  <si>
    <t>기상청 통합보안관제시스템(ESM) 개선</t>
    <phoneticPr fontId="1" type="noConversion"/>
  </si>
  <si>
    <t>2019년 생활기상정보 개발 및 서비스 개선</t>
    <phoneticPr fontId="1" type="noConversion"/>
  </si>
  <si>
    <t>2019년 맞춤형 기상기후 빅데이터 서비스 기반 구축</t>
    <phoneticPr fontId="1" type="noConversion"/>
  </si>
  <si>
    <t>기상청 자료중계시스템 개선</t>
    <phoneticPr fontId="3" type="noConversion"/>
  </si>
  <si>
    <t>지진분석소프트웨어 라이선스 업그레이드 구매(Antelope 5.9)</t>
    <phoneticPr fontId="1" type="noConversion"/>
  </si>
  <si>
    <t>이상기후팀</t>
    <phoneticPr fontId="3" type="noConversion"/>
  </si>
  <si>
    <t>이상기후팀</t>
    <phoneticPr fontId="3" type="noConversion"/>
  </si>
  <si>
    <t>지진정보기술팀</t>
    <phoneticPr fontId="3" type="noConversion"/>
  </si>
  <si>
    <t>지진정보기술팀</t>
    <phoneticPr fontId="3" type="noConversion"/>
  </si>
  <si>
    <t>기후예측과</t>
    <phoneticPr fontId="3" type="noConversion"/>
  </si>
  <si>
    <t>정보통신기술과</t>
    <phoneticPr fontId="3" type="noConversion"/>
  </si>
  <si>
    <t>해양기상과</t>
    <phoneticPr fontId="3" type="noConversion"/>
  </si>
  <si>
    <t>국가태풍센터</t>
    <phoneticPr fontId="3" type="noConversion"/>
  </si>
  <si>
    <t>국가기후데이터센터</t>
    <phoneticPr fontId="3" type="noConversion"/>
  </si>
  <si>
    <t>정보보호팀</t>
    <phoneticPr fontId="3" type="noConversion"/>
  </si>
  <si>
    <t>기상융합서비스과</t>
    <phoneticPr fontId="3" type="noConversion"/>
  </si>
  <si>
    <t>주식회사 엘지씨엔에스</t>
    <phoneticPr fontId="3" type="noConversion"/>
  </si>
  <si>
    <t>㈜동녘</t>
    <phoneticPr fontId="3" type="noConversion"/>
  </si>
  <si>
    <t>㈜동녘</t>
    <phoneticPr fontId="3" type="noConversion"/>
  </si>
  <si>
    <t>주식회사 포디솔루션</t>
    <phoneticPr fontId="3" type="noConversion"/>
  </si>
  <si>
    <t>수의</t>
    <phoneticPr fontId="3" type="noConversion"/>
  </si>
  <si>
    <t>주식회사 두잇(Do it)</t>
    <phoneticPr fontId="3" type="noConversion"/>
  </si>
  <si>
    <t>케이아이티밸리㈜</t>
    <phoneticPr fontId="3" type="noConversion"/>
  </si>
  <si>
    <t>케이아이티밸리㈜</t>
    <phoneticPr fontId="3" type="noConversion"/>
  </si>
  <si>
    <t>주식회사 환경예측연구소
㈜한국해양기술</t>
    <phoneticPr fontId="3" type="noConversion"/>
  </si>
  <si>
    <t>주식회사 환경과학기술</t>
    <phoneticPr fontId="3" type="noConversion"/>
  </si>
  <si>
    <t>㈜키삭
주식회사 아이삭</t>
    <phoneticPr fontId="3" type="noConversion"/>
  </si>
  <si>
    <t>2019년 해양기상맞춤형 서비스 기술개발(Ⅱ)</t>
    <phoneticPr fontId="1" type="noConversion"/>
  </si>
  <si>
    <t>주식회사아라종합기술
㈜한국해양기상기술</t>
    <phoneticPr fontId="3" type="noConversion"/>
  </si>
  <si>
    <t>㈜지아이소프트</t>
    <phoneticPr fontId="3" type="noConversion"/>
  </si>
  <si>
    <t>주식회사 코마</t>
    <phoneticPr fontId="3" type="noConversion"/>
  </si>
  <si>
    <t>㈜에스이랩
잉그리스 주식회사</t>
    <phoneticPr fontId="3" type="noConversion"/>
  </si>
  <si>
    <t>㈜이글루시큐리티</t>
    <phoneticPr fontId="3" type="noConversion"/>
  </si>
  <si>
    <t>㈜이글루시큐리티</t>
    <phoneticPr fontId="3" type="noConversion"/>
  </si>
  <si>
    <t>㈜에스이랩</t>
    <phoneticPr fontId="3" type="noConversion"/>
  </si>
  <si>
    <r>
      <t xml:space="preserve">주식회사 아이삭
</t>
    </r>
    <r>
      <rPr>
        <sz val="11"/>
        <color theme="1"/>
        <rFont val="맑은 고딕"/>
        <family val="3"/>
        <charset val="129"/>
        <scheme val="minor"/>
      </rPr>
      <t>㈜키삭</t>
    </r>
    <phoneticPr fontId="3" type="noConversion"/>
  </si>
  <si>
    <t>㈜와이즈넛</t>
    <phoneticPr fontId="3" type="noConversion"/>
  </si>
  <si>
    <t>경쟁 → 수의</t>
    <phoneticPr fontId="3" type="noConversion"/>
  </si>
  <si>
    <t>주식회사 제이원아이티시스템</t>
    <phoneticPr fontId="3" type="noConversion"/>
  </si>
  <si>
    <t>20190110119-00</t>
    <phoneticPr fontId="3" type="noConversion"/>
  </si>
  <si>
    <t>20190128359-00</t>
    <phoneticPr fontId="3" type="noConversion"/>
  </si>
  <si>
    <t>20190205752-00</t>
    <phoneticPr fontId="3" type="noConversion"/>
  </si>
  <si>
    <t>20190208502-00</t>
    <phoneticPr fontId="3" type="noConversion"/>
  </si>
  <si>
    <t>20190227306-00</t>
    <phoneticPr fontId="3" type="noConversion"/>
  </si>
  <si>
    <t>20190219530-00</t>
    <phoneticPr fontId="3" type="noConversion"/>
  </si>
  <si>
    <t>20190225206-00</t>
    <phoneticPr fontId="3" type="noConversion"/>
  </si>
  <si>
    <t>20190233605-00</t>
    <phoneticPr fontId="3" type="noConversion"/>
  </si>
  <si>
    <t>20190235659-00</t>
    <phoneticPr fontId="3" type="noConversion"/>
  </si>
  <si>
    <t>20190233410-00</t>
    <phoneticPr fontId="3" type="noConversion"/>
  </si>
  <si>
    <t>20190235573-00</t>
    <phoneticPr fontId="3" type="noConversion"/>
  </si>
  <si>
    <t>20190309978-00</t>
    <phoneticPr fontId="3" type="noConversion"/>
  </si>
  <si>
    <t>20190346241-00</t>
    <phoneticPr fontId="3" type="noConversion"/>
  </si>
  <si>
    <t>20190432692-00</t>
    <phoneticPr fontId="3" type="noConversion"/>
  </si>
  <si>
    <t>20190603626-00</t>
    <phoneticPr fontId="3" type="noConversion"/>
  </si>
  <si>
    <t>20190502976-00</t>
    <phoneticPr fontId="3" type="noConversion"/>
  </si>
  <si>
    <t>20190406625-00</t>
    <phoneticPr fontId="3" type="noConversion"/>
  </si>
  <si>
    <t>20190525810-00</t>
    <phoneticPr fontId="3" type="noConversion"/>
  </si>
  <si>
    <t>20190424200-00</t>
    <phoneticPr fontId="3" type="noConversion"/>
  </si>
  <si>
    <t>20190807847-00</t>
    <phoneticPr fontId="3" type="noConversion"/>
  </si>
  <si>
    <t>-</t>
    <phoneticPr fontId="3" type="noConversion"/>
  </si>
  <si>
    <t>-</t>
    <phoneticPr fontId="3" type="noConversion"/>
  </si>
  <si>
    <t>이상없음</t>
    <phoneticPr fontId="1" type="noConversion"/>
  </si>
  <si>
    <t>2019년 종합기상정보시스템(COMIS-5) 3차년도 구축 감리용역</t>
    <phoneticPr fontId="3" type="noConversion"/>
  </si>
  <si>
    <t>20190638177-00</t>
    <phoneticPr fontId="3" type="noConversion"/>
  </si>
  <si>
    <t>2019년 선진예보시스템 구축 감리</t>
    <phoneticPr fontId="3" type="noConversion"/>
  </si>
  <si>
    <t>예보기술과</t>
    <phoneticPr fontId="3" type="noConversion"/>
  </si>
  <si>
    <t>경쟁</t>
    <phoneticPr fontId="3" type="noConversion"/>
  </si>
  <si>
    <t>주식회사 아이삭</t>
    <phoneticPr fontId="3" type="noConversion"/>
  </si>
  <si>
    <t>20190441336-00</t>
    <phoneticPr fontId="3" type="noConversion"/>
  </si>
  <si>
    <t xml:space="preserve"> 주식회사 엘지씨엔에스</t>
    <phoneticPr fontId="3" type="noConversion"/>
  </si>
  <si>
    <t>㈜넥스트아이앤아이
㈜이노라임
㈜인사이드정보
㈜투윈웍스
㈜와이즈넛
㈜타이호인스트
㈜에스티이지
㈜유라클
㈜펜타린크</t>
    <phoneticPr fontId="1" type="noConversion"/>
  </si>
  <si>
    <t>승인</t>
    <phoneticPr fontId="3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</si>
  <si>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019년 국가기후자료 시스템 고도화 및 서비스 체계 개선 감리</t>
    </r>
    <phoneticPr fontId="3" type="noConversion"/>
  </si>
  <si>
    <r>
      <t>2019년 국가기후자료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시스템 고도화 및 서비스 체계 개선</t>
    </r>
    <phoneticPr fontId="1" type="noConversion"/>
  </si>
  <si>
    <t>국가기후데이터센터</t>
    <phoneticPr fontId="3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</si>
  <si>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019년 맞춤형 기상기후 빅데이터 서비스 기반 구축 감리용역</t>
    </r>
    <phoneticPr fontId="3" type="noConversion"/>
  </si>
  <si>
    <t>기상융합서비스과</t>
    <phoneticPr fontId="3" type="noConversion"/>
  </si>
  <si>
    <t>주식회사 씨씨미디어서비스</t>
    <phoneticPr fontId="3" type="noConversion"/>
  </si>
  <si>
    <t>주식회사 씨씨미디어서비스</t>
    <phoneticPr fontId="3" type="noConversion"/>
  </si>
  <si>
    <t>20190638628-00</t>
    <phoneticPr fontId="3" type="noConversion"/>
  </si>
  <si>
    <t>20190603626-00</t>
    <phoneticPr fontId="3" type="noConversion"/>
  </si>
  <si>
    <t>승인</t>
    <phoneticPr fontId="1" type="noConversion"/>
  </si>
  <si>
    <t>㈜타이호인스트
환경예측연구소
연세대학교 산학협력단</t>
    <phoneticPr fontId="1" type="noConversion"/>
  </si>
  <si>
    <t>㈜세이프코리아</t>
    <phoneticPr fontId="1" type="noConversion"/>
  </si>
  <si>
    <t>-</t>
    <phoneticPr fontId="1" type="noConversion"/>
  </si>
  <si>
    <t>2019년 종합기상정보시스템 구축을 위한 챗봇메신져 솔루션 도입</t>
    <phoneticPr fontId="1" type="noConversion"/>
  </si>
  <si>
    <t>㈜에코브레인
㈜다음소프트</t>
    <phoneticPr fontId="3" type="noConversion"/>
  </si>
  <si>
    <t>잉그리스 주식회사</t>
    <phoneticPr fontId="3" type="noConversion"/>
  </si>
  <si>
    <t>승인</t>
    <phoneticPr fontId="3" type="noConversion"/>
  </si>
  <si>
    <t>경쟁</t>
    <phoneticPr fontId="3" type="noConversion"/>
  </si>
  <si>
    <t>(주)혜안정보통신</t>
    <phoneticPr fontId="3" type="noConversion"/>
  </si>
  <si>
    <t>-</t>
    <phoneticPr fontId="3" type="noConversion"/>
  </si>
  <si>
    <t>-</t>
    <phoneticPr fontId="3" type="noConversion"/>
  </si>
  <si>
    <t>발주물량
(단위:식)</t>
    <phoneticPr fontId="1" type="noConversion"/>
  </si>
  <si>
    <t>예산액
(원)</t>
    <phoneticPr fontId="1" type="noConversion"/>
  </si>
  <si>
    <t>입찰공고번호
(최초)</t>
    <phoneticPr fontId="1" type="noConversion"/>
  </si>
  <si>
    <t>계약금액
(원)</t>
    <phoneticPr fontId="1" type="noConversion"/>
  </si>
  <si>
    <t>대금지급액
(원)</t>
    <phoneticPr fontId="1" type="noConversion"/>
  </si>
  <si>
    <t>□ 기간 : 2020-01-01 ~2020-12-31</t>
    <phoneticPr fontId="1" type="noConversion"/>
  </si>
  <si>
    <t>2020년 기상청 소프트웨어사업 계약현황</t>
    <phoneticPr fontId="1" type="noConversion"/>
  </si>
  <si>
    <t>2020년 수문기상·기상가뭄 정보시스템 개선(Ⅳ)</t>
    <phoneticPr fontId="6" type="noConversion"/>
  </si>
  <si>
    <t>2020년 종합기상정보시스템(COMIS-5) 3차년도 구축(SW개발)</t>
    <phoneticPr fontId="6" type="noConversion"/>
  </si>
  <si>
    <t>2020년 선진예보시스템 구축</t>
    <phoneticPr fontId="6" type="noConversion"/>
  </si>
  <si>
    <t>2020년 WMO 장기예보 선도센터 시스템 개선(Ⅳ)</t>
    <phoneticPr fontId="6" type="noConversion"/>
  </si>
  <si>
    <t>이상기후 지역 상세전망 정보 서비스를 위한 현업기술 개발</t>
    <phoneticPr fontId="6" type="noConversion"/>
  </si>
  <si>
    <t>확률장기예보 가이던스 시스템 개선(Ⅱ)</t>
    <phoneticPr fontId="6" type="noConversion"/>
  </si>
  <si>
    <t>지역 장기예보 생산시스템 기능 강화(Ⅱ)</t>
    <phoneticPr fontId="6" type="noConversion"/>
  </si>
  <si>
    <t>종합 기후변화감시정보 산출·제공 기술개발(Ⅳ)</t>
    <phoneticPr fontId="6" type="noConversion"/>
  </si>
  <si>
    <t>해양기상 맞춤형 서비스 기술 개발(Ⅲ)</t>
    <phoneticPr fontId="6" type="noConversion"/>
  </si>
  <si>
    <t>지역 맞춤형 영향예보 생산·서비스 기술 개발</t>
    <phoneticPr fontId="6" type="noConversion"/>
  </si>
  <si>
    <t>지진조기경보 2단계 서비스 기반 구축(Ⅴ)</t>
    <phoneticPr fontId="6" type="noConversion"/>
  </si>
  <si>
    <t>국가지진자료 품질관리 체계 구축(Ⅱ)</t>
    <phoneticPr fontId="6" type="noConversion"/>
  </si>
  <si>
    <t>태풍현업시스템 고도화(Ⅳ)</t>
    <phoneticPr fontId="6" type="noConversion"/>
  </si>
  <si>
    <t>지진화산정보시스템의 재해복구시스템 구축</t>
    <phoneticPr fontId="6" type="noConversion"/>
  </si>
  <si>
    <t>2020년 맞춤형 기상기후 빅데이터 서비스 기반 구축</t>
    <phoneticPr fontId="6" type="noConversion"/>
  </si>
  <si>
    <t>재해복구시스템 구축 및 노후 지진조기경보시스템 교체를 위한 인프라 도입</t>
    <phoneticPr fontId="6" type="noConversion"/>
  </si>
  <si>
    <t>2020년 국가기후자료 시스템 구축 및 서비스 개선</t>
    <phoneticPr fontId="6" type="noConversion"/>
  </si>
  <si>
    <t>2020년 생활기상정보 개발 및 서비스 개선</t>
    <phoneticPr fontId="6" type="noConversion"/>
  </si>
  <si>
    <t>2020년 선진예보시스템 구축 감리 용역</t>
    <phoneticPr fontId="6" type="noConversion"/>
  </si>
  <si>
    <t>기상청 날씨누리 비주얼맵 공간지도 개선</t>
    <phoneticPr fontId="6" type="noConversion"/>
  </si>
  <si>
    <t>2020년 대국민 기상정보서비스(날씨누리) 개선 사업</t>
    <phoneticPr fontId="6" type="noConversion"/>
  </si>
  <si>
    <t>2020년 국가기후자료 시스템 구축 및 서비스 개선 감리</t>
    <phoneticPr fontId="6" type="noConversion"/>
  </si>
  <si>
    <t>2020년 맞춤형 기상기후 빅데이터 서비스 기반 구축 감리</t>
    <phoneticPr fontId="6" type="noConversion"/>
  </si>
  <si>
    <t>CCTV 영상기반 날씨판별정보 검증기술 개발</t>
    <phoneticPr fontId="6" type="noConversion"/>
  </si>
  <si>
    <t>2020년 종합기상정보시스템(COMIS-5) 3차년도 구축(SW개발) 감리</t>
    <phoneticPr fontId="6" type="noConversion"/>
  </si>
  <si>
    <t>해양기상 음성방송 개선</t>
    <phoneticPr fontId="6" type="noConversion"/>
  </si>
  <si>
    <t>2020년 기상청 홈페이지 통합정비 사업</t>
    <phoneticPr fontId="6" type="noConversion"/>
  </si>
  <si>
    <t>2020년 대국민 기상정보서비스(날씨누리) 개선 감리</t>
    <phoneticPr fontId="6" type="noConversion"/>
  </si>
  <si>
    <t>정보통신기술과</t>
    <phoneticPr fontId="6" type="noConversion"/>
  </si>
  <si>
    <t>수문기상팀</t>
    <phoneticPr fontId="6" type="noConversion"/>
  </si>
  <si>
    <t>예보기술과</t>
    <phoneticPr fontId="6" type="noConversion"/>
  </si>
  <si>
    <t>기후예측과</t>
    <phoneticPr fontId="6" type="noConversion"/>
  </si>
  <si>
    <t>기후변화감시과</t>
    <phoneticPr fontId="6" type="noConversion"/>
  </si>
  <si>
    <t>해양기상과</t>
    <phoneticPr fontId="6" type="noConversion"/>
  </si>
  <si>
    <t>영향예보추진팀</t>
    <phoneticPr fontId="6" type="noConversion"/>
  </si>
  <si>
    <t>지진정보기술팀</t>
    <phoneticPr fontId="6" type="noConversion"/>
  </si>
  <si>
    <t>국가태풍센터</t>
    <phoneticPr fontId="6" type="noConversion"/>
  </si>
  <si>
    <t>기상융합서비스과</t>
    <phoneticPr fontId="6" type="noConversion"/>
  </si>
  <si>
    <t>국가기후데이터센터</t>
    <phoneticPr fontId="6" type="noConversion"/>
  </si>
  <si>
    <t>경쟁</t>
    <phoneticPr fontId="6" type="noConversion"/>
  </si>
  <si>
    <t>수의</t>
    <phoneticPr fontId="6" type="noConversion"/>
  </si>
  <si>
    <t>협상에의한계약</t>
    <phoneticPr fontId="6" type="noConversion"/>
  </si>
  <si>
    <t>주식회사 환경과학기술</t>
    <phoneticPr fontId="6" type="noConversion"/>
  </si>
  <si>
    <t>주식회사 엘지씨엔에스</t>
    <phoneticPr fontId="6" type="noConversion"/>
  </si>
  <si>
    <t>주식회사 포디솔루션</t>
    <phoneticPr fontId="6" type="noConversion"/>
  </si>
  <si>
    <t>주식회사환경예측연구소</t>
    <phoneticPr fontId="6" type="noConversion"/>
  </si>
  <si>
    <t>주식회사 티티엠소프트</t>
    <phoneticPr fontId="6" type="noConversion"/>
  </si>
  <si>
    <t>주식회사 투씨솔루션</t>
    <phoneticPr fontId="6" type="noConversion"/>
  </si>
  <si>
    <t>주식회사아라종합기술</t>
    <phoneticPr fontId="6" type="noConversion"/>
  </si>
  <si>
    <t>㈜투씨솔루션, 잉그리스㈜</t>
    <phoneticPr fontId="6" type="noConversion"/>
  </si>
  <si>
    <t>케이아이티밸리㈜</t>
    <phoneticPr fontId="6" type="noConversion"/>
  </si>
  <si>
    <t>주식회사 지아이이앤에스</t>
    <phoneticPr fontId="6" type="noConversion"/>
  </si>
  <si>
    <t>주식회사 씨씨미디어서비스</t>
    <phoneticPr fontId="6" type="noConversion"/>
  </si>
  <si>
    <t>㈜에스이랩</t>
    <phoneticPr fontId="6" type="noConversion"/>
  </si>
  <si>
    <t>㈜동녘</t>
    <phoneticPr fontId="6" type="noConversion"/>
  </si>
  <si>
    <t>주식회사 아이삭</t>
    <phoneticPr fontId="6" type="noConversion"/>
  </si>
  <si>
    <t>가이아쓰리디 주식회사</t>
    <phoneticPr fontId="6" type="noConversion"/>
  </si>
  <si>
    <t>㈜키삭 컨소시엄</t>
    <phoneticPr fontId="6" type="noConversion"/>
  </si>
  <si>
    <t>정보기술감리원 주식회사</t>
    <phoneticPr fontId="6" type="noConversion"/>
  </si>
  <si>
    <t>주식회사 월드텍</t>
    <phoneticPr fontId="6" type="noConversion"/>
  </si>
  <si>
    <t>주식회사 코마</t>
    <phoneticPr fontId="6" type="noConversion"/>
  </si>
  <si>
    <t>주식회사 투윈웍스 컨소시엄</t>
    <phoneticPr fontId="6" type="noConversion"/>
  </si>
  <si>
    <t>20191235628-00</t>
    <phoneticPr fontId="5" type="noConversion"/>
  </si>
  <si>
    <t>20200300064-00</t>
    <phoneticPr fontId="5" type="noConversion"/>
  </si>
  <si>
    <t>20200209397-00</t>
    <phoneticPr fontId="5" type="noConversion"/>
  </si>
  <si>
    <t>20200111580-00</t>
    <phoneticPr fontId="5" type="noConversion"/>
  </si>
  <si>
    <t>20200114269-00</t>
    <phoneticPr fontId="5" type="noConversion"/>
  </si>
  <si>
    <t>20200112445-00</t>
    <phoneticPr fontId="5" type="noConversion"/>
  </si>
  <si>
    <t>20200108396-00</t>
    <phoneticPr fontId="5" type="noConversion"/>
  </si>
  <si>
    <t>20200122429-00</t>
    <phoneticPr fontId="5" type="noConversion"/>
  </si>
  <si>
    <t>20200301724-00</t>
    <phoneticPr fontId="5" type="noConversion"/>
  </si>
  <si>
    <t>20200200600-00</t>
    <phoneticPr fontId="5" type="noConversion"/>
  </si>
  <si>
    <t>20200229346-00</t>
    <phoneticPr fontId="5" type="noConversion"/>
  </si>
  <si>
    <t>20200226595-00</t>
    <phoneticPr fontId="5" type="noConversion"/>
  </si>
  <si>
    <t>202000245567-00</t>
    <phoneticPr fontId="5" type="noConversion"/>
  </si>
  <si>
    <t>20200316804-00</t>
    <phoneticPr fontId="5" type="noConversion"/>
  </si>
  <si>
    <t>20200328193-00</t>
    <phoneticPr fontId="5" type="noConversion"/>
  </si>
  <si>
    <t>20200356410-00</t>
    <phoneticPr fontId="5" type="noConversion"/>
  </si>
  <si>
    <t>20200436719-00</t>
    <phoneticPr fontId="5" type="noConversion"/>
  </si>
  <si>
    <t>20200435530-00</t>
    <phoneticPr fontId="5" type="noConversion"/>
  </si>
  <si>
    <t>202005909858-00</t>
    <phoneticPr fontId="5" type="noConversion"/>
  </si>
  <si>
    <t>-</t>
    <phoneticPr fontId="5" type="noConversion"/>
  </si>
  <si>
    <t>20200624442-00</t>
    <phoneticPr fontId="5" type="noConversion"/>
  </si>
  <si>
    <t>20200708716-00</t>
    <phoneticPr fontId="5" type="noConversion"/>
  </si>
  <si>
    <t>20200713648-00</t>
    <phoneticPr fontId="5" type="noConversion"/>
  </si>
  <si>
    <t>20200909912-00</t>
    <phoneticPr fontId="5" type="noConversion"/>
  </si>
  <si>
    <t>20200906329-00</t>
    <phoneticPr fontId="5" type="noConversion"/>
  </si>
  <si>
    <t>타이호인스트, 잉그리스, 와이즈넛, 유라클, 데이타게이트코리아, 맨텍</t>
    <phoneticPr fontId="1" type="noConversion"/>
  </si>
  <si>
    <t>해당사항 없음</t>
    <phoneticPr fontId="1" type="noConversion"/>
  </si>
  <si>
    <t>해당없음</t>
    <phoneticPr fontId="5" type="noConversion"/>
  </si>
  <si>
    <t>2020년도 기후변화 시나리오 상세 분석정보 생산 및 활용기반 구축</t>
    <phoneticPr fontId="1" type="noConversion"/>
  </si>
  <si>
    <t>기후변화감시과</t>
    <phoneticPr fontId="1" type="noConversion"/>
  </si>
  <si>
    <t>20200210798-00</t>
    <phoneticPr fontId="1" type="noConversion"/>
  </si>
  <si>
    <t>수의계약</t>
    <phoneticPr fontId="1" type="noConversion"/>
  </si>
  <si>
    <t>㈜동녘</t>
    <phoneticPr fontId="1" type="noConversion"/>
  </si>
  <si>
    <t>경쟁 -&gt;수의계약</t>
    <phoneticPr fontId="1" type="noConversion"/>
  </si>
  <si>
    <t>승인</t>
    <phoneticPr fontId="5" type="noConversion"/>
  </si>
  <si>
    <t>잉그리스㈜
㈜케이아이티밸리</t>
    <phoneticPr fontId="1" type="noConversion"/>
  </si>
  <si>
    <t>㈜혜안</t>
    <phoneticPr fontId="1" type="noConversion"/>
  </si>
  <si>
    <t>아이로랩㈜</t>
    <phoneticPr fontId="1" type="noConversion"/>
  </si>
  <si>
    <t>㈜유컴패니온</t>
    <phoneticPr fontId="1" type="noConversion"/>
  </si>
  <si>
    <t>타이호인스트, 
환경예측연구소, 
가이아쓰리디</t>
    <phoneticPr fontId="1" type="noConversion"/>
  </si>
  <si>
    <t>해당사항 없음</t>
  </si>
  <si>
    <t>2021년 기상청 소프트웨어사업 계약현황</t>
    <phoneticPr fontId="1" type="noConversion"/>
  </si>
  <si>
    <t>□ 기간 : 2021-01-01 ~2021-12-31</t>
    <phoneticPr fontId="1" type="noConversion"/>
  </si>
  <si>
    <t>2021년 수문기상·기상가뭄 정보시스템 개선(Ⅴ)</t>
    <phoneticPr fontId="9" type="noConversion"/>
  </si>
  <si>
    <t>해양기상 맞춤형 서비스 기술 개발(Ⅳ)</t>
    <phoneticPr fontId="9" type="noConversion"/>
  </si>
  <si>
    <t>해양기상과</t>
    <phoneticPr fontId="9" type="noConversion"/>
  </si>
  <si>
    <t>주식회사 아라종합기술  컨소시엄</t>
    <phoneticPr fontId="9" type="noConversion"/>
  </si>
  <si>
    <t>이상기후 전망기간 확대 제공을 위한 현업기술 개발</t>
    <phoneticPr fontId="9" type="noConversion"/>
  </si>
  <si>
    <t>기후예측과</t>
    <phoneticPr fontId="9" type="noConversion"/>
  </si>
  <si>
    <t>2021년 종합기상정보시스템(COMIS-5) 4차년도 구축</t>
    <phoneticPr fontId="9" type="noConversion"/>
  </si>
  <si>
    <t>정보통신기술과</t>
    <phoneticPr fontId="9" type="noConversion"/>
  </si>
  <si>
    <t>경쟁</t>
    <phoneticPr fontId="8" type="noConversion"/>
  </si>
  <si>
    <t>주식회사 포디솔루션</t>
    <phoneticPr fontId="9" type="noConversion"/>
  </si>
  <si>
    <t>주식회사 엘지씨엔에스</t>
    <phoneticPr fontId="9" type="noConversion"/>
  </si>
  <si>
    <t>WMO 장기예보 선도센터 시스템 개선(Ⅴ)</t>
    <phoneticPr fontId="9" type="noConversion"/>
  </si>
  <si>
    <t>주식회사 환경과학기술</t>
    <phoneticPr fontId="9" type="noConversion"/>
  </si>
  <si>
    <t>기후예측-분석 통합시스템 구축</t>
    <phoneticPr fontId="9" type="noConversion"/>
  </si>
  <si>
    <t>주식회사 티티엠소프트</t>
    <phoneticPr fontId="9" type="noConversion"/>
  </si>
  <si>
    <t>2021년 종합 기후변화감시정보 산출·제공 기술개발</t>
    <phoneticPr fontId="9" type="noConversion"/>
  </si>
  <si>
    <t xml:space="preserve">케이아이티밸리㈜ </t>
    <phoneticPr fontId="9" type="noConversion"/>
  </si>
  <si>
    <t>기후변화감시과</t>
    <phoneticPr fontId="9" type="noConversion"/>
  </si>
  <si>
    <t>주식회사 투씨솔루션</t>
    <phoneticPr fontId="9" type="noConversion"/>
  </si>
  <si>
    <t>2021년 국가 지진자료 품질관리시스템 개선</t>
    <phoneticPr fontId="9" type="noConversion"/>
  </si>
  <si>
    <t>지진정보기술팀</t>
    <phoneticPr fontId="9" type="noConversion"/>
  </si>
  <si>
    <t>2021년 지진조기경보 서비스 체계 개선</t>
    <phoneticPr fontId="9" type="noConversion"/>
  </si>
  <si>
    <t>2021년도 사무용 소프트웨어 구매_MS</t>
    <phoneticPr fontId="9" type="noConversion"/>
  </si>
  <si>
    <t>2021년도 사무용 소프트웨어 구매_한컴오피스</t>
    <phoneticPr fontId="9" type="noConversion"/>
  </si>
  <si>
    <t>협상에의한계약</t>
    <phoneticPr fontId="9" type="noConversion"/>
  </si>
  <si>
    <t>3자단가</t>
    <phoneticPr fontId="9" type="noConversion"/>
  </si>
  <si>
    <t>케이아이티밸리㈜</t>
    <phoneticPr fontId="9" type="noConversion"/>
  </si>
  <si>
    <t>주식회사 에쓰피케이</t>
    <phoneticPr fontId="9" type="noConversion"/>
  </si>
  <si>
    <t>㈜블루포트</t>
    <phoneticPr fontId="9" type="noConversion"/>
  </si>
  <si>
    <t>2021년 맞춤형 기상기후 빅데이터 서비스 기반 구축</t>
    <phoneticPr fontId="9" type="noConversion"/>
  </si>
  <si>
    <t>기상융합서비스과</t>
    <phoneticPr fontId="8" type="noConversion"/>
  </si>
  <si>
    <t>주식회사 씨씨미디어</t>
    <phoneticPr fontId="9" type="noConversion"/>
  </si>
  <si>
    <t>2021년도 백신 및 패치관리 소프트웨어 라이선스 구매</t>
    <phoneticPr fontId="9" type="noConversion"/>
  </si>
  <si>
    <t>정보보호팀</t>
    <phoneticPr fontId="9" type="noConversion"/>
  </si>
  <si>
    <t>㈜비츠코리아 등</t>
    <phoneticPr fontId="8" type="noConversion"/>
  </si>
  <si>
    <t>2021년 생활기상정보 개발 및 서비스 개선</t>
    <phoneticPr fontId="9" type="noConversion"/>
  </si>
  <si>
    <t>기상융합서비스과</t>
    <phoneticPr fontId="9" type="noConversion"/>
  </si>
  <si>
    <t>㈜동녘</t>
    <phoneticPr fontId="8" type="noConversion"/>
  </si>
  <si>
    <t>2021년 국가기후자료 시스템 구축 및 서비스 개선</t>
    <phoneticPr fontId="9" type="noConversion"/>
  </si>
  <si>
    <t>국가기후데이터센터</t>
    <phoneticPr fontId="9" type="noConversion"/>
  </si>
  <si>
    <t>㈜에스이랩</t>
    <phoneticPr fontId="9" type="noConversion"/>
  </si>
  <si>
    <t>해양기상종합정보시스템 구축(Ⅰ)</t>
    <phoneticPr fontId="9" type="noConversion"/>
  </si>
  <si>
    <t>新 기후평년값('91-'20) 기후표·기후도 제작 및 콘텐츠 개발</t>
    <phoneticPr fontId="9" type="noConversion"/>
  </si>
  <si>
    <t>㈜한국해양기상기술</t>
    <phoneticPr fontId="9" type="noConversion"/>
  </si>
  <si>
    <t>㈜동녘</t>
    <phoneticPr fontId="9" type="noConversion"/>
  </si>
  <si>
    <t>2021년도 태풍현업시스템 고도화</t>
    <phoneticPr fontId="9" type="noConversion"/>
  </si>
  <si>
    <t>일본 사쿠라지마 화산의 지표변위 경향성 분석을 위한 위성영상 구매 요청</t>
    <phoneticPr fontId="9" type="noConversion"/>
  </si>
  <si>
    <t>국가태풍센터</t>
    <phoneticPr fontId="9" type="noConversion"/>
  </si>
  <si>
    <t>지진화산연구과</t>
    <phoneticPr fontId="9" type="noConversion"/>
  </si>
  <si>
    <t>경쟁</t>
    <phoneticPr fontId="9" type="noConversion"/>
  </si>
  <si>
    <t>수의</t>
    <phoneticPr fontId="9" type="noConversion"/>
  </si>
  <si>
    <t>지오포커스</t>
    <phoneticPr fontId="9" type="noConversion"/>
  </si>
  <si>
    <t>㈜지아이앤에스</t>
    <phoneticPr fontId="8" type="noConversion"/>
  </si>
  <si>
    <t>2021년 맞춤형 기상기후 빅데이터 서비스 기반 구축 감리사업</t>
    <phoneticPr fontId="9" type="noConversion"/>
  </si>
  <si>
    <t xml:space="preserve">지진분석소프트웨어 5.11 버전 라이선스 구매 </t>
    <phoneticPr fontId="9" type="noConversion"/>
  </si>
  <si>
    <t>사쿠라지마 화산 지표변위 분석을 위한 ALOS-2</t>
    <phoneticPr fontId="9" type="noConversion"/>
  </si>
  <si>
    <t>2021년도 기록물관리시스템 서버용 백신 소프트웨어 라이선스 구매</t>
    <phoneticPr fontId="9" type="noConversion"/>
  </si>
  <si>
    <t>운영지원과</t>
    <phoneticPr fontId="9" type="noConversion"/>
  </si>
  <si>
    <t>수의</t>
    <phoneticPr fontId="8" type="noConversion"/>
  </si>
  <si>
    <t>2021년 국가 지진자료 품질관리시스템 개선 감리</t>
    <phoneticPr fontId="9" type="noConversion"/>
  </si>
  <si>
    <t>2021년 지진조기경보 서비스 체계 개선 감리</t>
    <phoneticPr fontId="9" type="noConversion"/>
  </si>
  <si>
    <t>2021년 국가기후자료 시스템 구축 및 서비스 개선 감리 사업</t>
    <phoneticPr fontId="9" type="noConversion"/>
  </si>
  <si>
    <t>날씨 알리미 앱 신규알림 서비스 용역</t>
    <phoneticPr fontId="9" type="noConversion"/>
  </si>
  <si>
    <t>경쟁수의</t>
    <phoneticPr fontId="9" type="noConversion"/>
  </si>
  <si>
    <t>㈜한국전산감리원</t>
    <phoneticPr fontId="9" type="noConversion"/>
  </si>
  <si>
    <t>정보기술감리원 주식회사</t>
    <phoneticPr fontId="9" type="noConversion"/>
  </si>
  <si>
    <t>주식회사 아이삭</t>
    <phoneticPr fontId="9" type="noConversion"/>
  </si>
  <si>
    <t>㈜유라클</t>
    <phoneticPr fontId="9" type="noConversion"/>
  </si>
  <si>
    <t>해양기상종합정보시스템 구축(Ⅰ) 감리용역</t>
    <phoneticPr fontId="9" type="noConversion"/>
  </si>
  <si>
    <t>2021년 선진예보시스템 구축 사업 감리</t>
    <phoneticPr fontId="9" type="noConversion"/>
  </si>
  <si>
    <t>예보기술과</t>
    <phoneticPr fontId="9" type="noConversion"/>
  </si>
  <si>
    <t>2021년 대국민 기상정보서비스(날씨누리)개선</t>
    <phoneticPr fontId="9" type="noConversion"/>
  </si>
  <si>
    <t>일본 활화산의 지표변위 분석을 위한 위성영상 구매 요청</t>
    <phoneticPr fontId="9" type="noConversion"/>
  </si>
  <si>
    <t>주식회사 투윈윅스</t>
    <phoneticPr fontId="9" type="noConversion"/>
  </si>
  <si>
    <t>주식회사 두잇</t>
    <phoneticPr fontId="9" type="noConversion"/>
  </si>
  <si>
    <t>태풍연구용 소프트웨어 구매</t>
    <phoneticPr fontId="9" type="noConversion"/>
  </si>
  <si>
    <t>주식회사 인터파크큐브릿지</t>
    <phoneticPr fontId="8" type="noConversion"/>
  </si>
  <si>
    <t>국가테풍센터</t>
    <phoneticPr fontId="8" type="noConversion"/>
  </si>
  <si>
    <t>2021년 선진예보시스템 구축</t>
    <phoneticPr fontId="6" type="noConversion"/>
  </si>
  <si>
    <t>20220208198 - 00</t>
  </si>
  <si>
    <t>경쟁-&gt;수의</t>
    <phoneticPr fontId="6" type="noConversion"/>
  </si>
  <si>
    <t>20210101667 - 00</t>
  </si>
  <si>
    <t>20210118186 - 00</t>
  </si>
  <si>
    <t>20210103122 - 00</t>
  </si>
  <si>
    <t>20210115713 - 00</t>
  </si>
  <si>
    <t>20210113394 - 00</t>
  </si>
  <si>
    <t>20210122688 - 00</t>
    <phoneticPr fontId="8" type="noConversion"/>
  </si>
  <si>
    <t>20210118598 - 00</t>
  </si>
  <si>
    <t>20210121592 - 00</t>
    <phoneticPr fontId="8" type="noConversion"/>
  </si>
  <si>
    <t>20210207728 - 00</t>
  </si>
  <si>
    <t>-</t>
    <phoneticPr fontId="8" type="noConversion"/>
  </si>
  <si>
    <t>20210206850 - 00</t>
  </si>
  <si>
    <t>20210212450 - 00</t>
  </si>
  <si>
    <t>20210210824 - 00</t>
  </si>
  <si>
    <t>20210235045 - 00</t>
  </si>
  <si>
    <t>20210300010 - 00</t>
  </si>
  <si>
    <t>20210344567 - 00</t>
  </si>
  <si>
    <t>㈜테라정보보호</t>
    <phoneticPr fontId="8" type="noConversion"/>
  </si>
  <si>
    <t>20210409101 - 00</t>
  </si>
  <si>
    <t>20210408197 - 00</t>
  </si>
  <si>
    <t>20210507250 - 00</t>
  </si>
  <si>
    <t>20210501545 - 00</t>
  </si>
  <si>
    <t>20210519846 - 00</t>
  </si>
  <si>
    <t>20210713060 - 00</t>
  </si>
  <si>
    <t>20210632713 - 00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</si>
</sst>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86" formatCode="mm\/dd"/>
    <numFmt numFmtId="188" formatCode="#,##0_);[Red]\(#,##0\)"/>
  </numFmts>
  <fonts count="1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>
      <alignment vertical="center"/>
    </xf>
    <xf numFmtId="14" fontId="13" fillId="0" borderId="1" xfId="0" applyNumberFormat="1" applyFont="1" applyFill="1" applyBorder="1">
      <alignment vertical="center"/>
    </xf>
    <xf numFmtId="41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0" fillId="0" borderId="1" xfId="5" applyNumberFormat="1" applyFont="1" applyFill="1" applyBorder="1" applyAlignment="1">
      <alignment horizontal="center" vertical="center"/>
    </xf>
    <xf numFmtId="14" fontId="10" fillId="0" borderId="1" xfId="5" applyNumberFormat="1" applyFont="1" applyFill="1" applyBorder="1" applyAlignment="1">
      <alignment horizontal="center" vertical="center"/>
    </xf>
    <xf numFmtId="41" fontId="10" fillId="0" borderId="1" xfId="4" applyFont="1" applyFill="1" applyBorder="1" applyAlignment="1">
      <alignment horizontal="center" vertical="center"/>
    </xf>
    <xf numFmtId="186" fontId="10" fillId="0" borderId="1" xfId="5" applyNumberFormat="1" applyFont="1" applyFill="1" applyBorder="1" applyAlignment="1">
      <alignment horizontal="center" vertical="center"/>
    </xf>
    <xf numFmtId="0" fontId="13" fillId="0" borderId="1" xfId="5" applyNumberFormat="1" applyFont="1" applyFill="1" applyBorder="1" applyAlignment="1">
      <alignment horizontal="center" vertical="center"/>
    </xf>
    <xf numFmtId="14" fontId="13" fillId="0" borderId="1" xfId="5" applyNumberFormat="1" applyFont="1" applyFill="1" applyBorder="1" applyAlignment="1">
      <alignment horizontal="center" vertical="center"/>
    </xf>
    <xf numFmtId="41" fontId="13" fillId="0" borderId="1" xfId="4" applyFont="1" applyFill="1" applyBorder="1" applyAlignment="1">
      <alignment horizontal="center" vertical="center"/>
    </xf>
    <xf numFmtId="186" fontId="13" fillId="0" borderId="1" xfId="5" applyNumberFormat="1" applyFont="1" applyFill="1" applyBorder="1" applyAlignment="1">
      <alignment horizontal="center" vertical="center"/>
    </xf>
    <xf numFmtId="0" fontId="13" fillId="0" borderId="1" xfId="5" applyNumberFormat="1" applyFont="1" applyFill="1" applyBorder="1">
      <alignment vertical="center"/>
    </xf>
    <xf numFmtId="0" fontId="13" fillId="0" borderId="1" xfId="5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>
      <alignment vertical="center"/>
    </xf>
    <xf numFmtId="0" fontId="13" fillId="0" borderId="1" xfId="4" applyNumberFormat="1" applyFont="1" applyFill="1" applyBorder="1" applyAlignment="1">
      <alignment horizontal="center" vertical="center"/>
    </xf>
    <xf numFmtId="49" fontId="13" fillId="0" borderId="1" xfId="5" applyNumberFormat="1" applyFont="1" applyFill="1" applyBorder="1" applyAlignment="1">
      <alignment horizontal="center" vertical="center"/>
    </xf>
    <xf numFmtId="41" fontId="13" fillId="0" borderId="1" xfId="4" applyFont="1" applyFill="1" applyBorder="1" applyAlignment="1">
      <alignment vertical="center"/>
    </xf>
    <xf numFmtId="186" fontId="13" fillId="0" borderId="1" xfId="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3" fillId="0" borderId="1" xfId="5" applyNumberFormat="1" applyFont="1" applyFill="1" applyBorder="1" applyAlignment="1">
      <alignment horizontal="center" vertical="center"/>
    </xf>
    <xf numFmtId="0" fontId="10" fillId="0" borderId="1" xfId="5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0" fillId="0" borderId="1" xfId="7" applyNumberFormat="1" applyFont="1" applyFill="1" applyBorder="1" applyAlignment="1">
      <alignment horizontal="center" vertical="center"/>
    </xf>
    <xf numFmtId="0" fontId="10" fillId="0" borderId="1" xfId="5" applyNumberFormat="1" applyFont="1" applyFill="1" applyBorder="1">
      <alignment vertical="center"/>
    </xf>
    <xf numFmtId="0" fontId="10" fillId="0" borderId="1" xfId="5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>
      <alignment vertical="center"/>
    </xf>
    <xf numFmtId="0" fontId="10" fillId="0" borderId="1" xfId="4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0" fillId="0" borderId="1" xfId="5" applyNumberFormat="1" applyFont="1" applyFill="1" applyBorder="1">
      <alignment vertical="center"/>
    </xf>
    <xf numFmtId="0" fontId="10" fillId="0" borderId="1" xfId="5" applyNumberFormat="1" applyFont="1" applyFill="1" applyBorder="1" applyAlignment="1">
      <alignment horizontal="center" vertical="center"/>
    </xf>
    <xf numFmtId="0" fontId="10" fillId="0" borderId="1" xfId="5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2" fillId="0" borderId="1" xfId="8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1" fontId="10" fillId="0" borderId="1" xfId="3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/>
    </xf>
    <xf numFmtId="41" fontId="16" fillId="0" borderId="1" xfId="3" applyFont="1" applyFill="1" applyBorder="1" applyAlignment="1">
      <alignment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left" vertical="center"/>
    </xf>
    <xf numFmtId="0" fontId="16" fillId="0" borderId="1" xfId="1" applyNumberFormat="1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>
      <alignment horizontal="center" vertical="center"/>
    </xf>
    <xf numFmtId="0" fontId="16" fillId="0" borderId="1" xfId="3" applyNumberFormat="1" applyFont="1" applyFill="1" applyBorder="1" applyAlignment="1">
      <alignment horizontal="left" vertical="center"/>
    </xf>
    <xf numFmtId="0" fontId="16" fillId="0" borderId="1" xfId="3" applyNumberFormat="1" applyFont="1" applyFill="1" applyBorder="1" applyAlignment="1">
      <alignment horizontal="center" vertical="center"/>
    </xf>
    <xf numFmtId="14" fontId="16" fillId="0" borderId="1" xfId="3" applyNumberFormat="1" applyFont="1" applyFill="1" applyBorder="1" applyAlignment="1">
      <alignment horizontal="center" vertical="center"/>
    </xf>
    <xf numFmtId="41" fontId="16" fillId="0" borderId="1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1" fontId="10" fillId="0" borderId="1" xfId="3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/>
    </xf>
    <xf numFmtId="41" fontId="10" fillId="0" borderId="1" xfId="3" applyFont="1" applyFill="1" applyBorder="1">
      <alignment vertical="center"/>
    </xf>
    <xf numFmtId="0" fontId="0" fillId="0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41" fontId="0" fillId="0" borderId="1" xfId="3" applyFont="1" applyFill="1" applyBorder="1" applyAlignment="1">
      <alignment vertical="center"/>
    </xf>
    <xf numFmtId="41" fontId="0" fillId="0" borderId="1" xfId="3" applyFont="1" applyFill="1" applyBorder="1" applyAlignment="1">
      <alignment horizontal="center" vertical="center"/>
    </xf>
    <xf numFmtId="41" fontId="0" fillId="0" borderId="1" xfId="3" applyFont="1" applyFill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14" fontId="0" fillId="0" borderId="1" xfId="1" applyNumberFormat="1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>
      <alignment horizontal="center" vertical="center"/>
    </xf>
    <xf numFmtId="14" fontId="0" fillId="0" borderId="1" xfId="3" applyNumberFormat="1" applyFont="1" applyFill="1" applyBorder="1" applyAlignment="1">
      <alignment horizontal="center" vertical="center"/>
    </xf>
    <xf numFmtId="188" fontId="0" fillId="0" borderId="1" xfId="3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188" fontId="13" fillId="0" borderId="1" xfId="3" applyNumberFormat="1" applyFont="1" applyFill="1" applyBorder="1" applyAlignment="1">
      <alignment horizontal="right" vertical="center"/>
    </xf>
    <xf numFmtId="41" fontId="13" fillId="0" borderId="1" xfId="3" applyFont="1" applyFill="1" applyBorder="1" applyAlignment="1">
      <alignment vertical="center"/>
    </xf>
    <xf numFmtId="14" fontId="13" fillId="0" borderId="1" xfId="3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3" applyNumberFormat="1" applyFont="1" applyFill="1" applyBorder="1" applyAlignment="1">
      <alignment horizontal="left" vertical="center"/>
    </xf>
    <xf numFmtId="9" fontId="0" fillId="0" borderId="1" xfId="3" applyNumberFormat="1" applyFont="1" applyFill="1" applyBorder="1" applyAlignment="1">
      <alignment horizontal="left" vertical="center"/>
    </xf>
    <xf numFmtId="9" fontId="0" fillId="0" borderId="1" xfId="3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left" vertical="center"/>
    </xf>
    <xf numFmtId="0" fontId="0" fillId="0" borderId="1" xfId="1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right" vertical="center"/>
    </xf>
  </cellXfs>
  <cellStyles count="10">
    <cellStyle name="백분율" xfId="1" builtinId="5"/>
    <cellStyle name="백분율 2" xfId="2"/>
    <cellStyle name="쉼표 [0]" xfId="3" builtinId="6"/>
    <cellStyle name="쉼표 [0] 2" xfId="4"/>
    <cellStyle name="표준" xfId="0" builtinId="0"/>
    <cellStyle name="표준 14" xfId="5"/>
    <cellStyle name="표준 2" xfId="6"/>
    <cellStyle name="표준 3" xfId="7"/>
    <cellStyle name="하이퍼링크" xfId="8" builtinId="8"/>
    <cellStyle name="하이퍼링크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zoomScale="75" zoomScaleNormal="75" workbookViewId="0">
      <pane ySplit="4" topLeftCell="A26" activePane="bottomLeft" state="frozen"/>
      <selection pane="bottomLeft" activeCell="A7" sqref="A7"/>
    </sheetView>
  </sheetViews>
  <sheetFormatPr defaultRowHeight="16.5"/>
  <cols>
    <col min="1" max="1" width="6.25" customWidth="1"/>
    <col min="2" max="2" width="63.5" customWidth="1"/>
    <col min="3" max="3" width="23.75" style="18" bestFit="1" customWidth="1"/>
    <col min="4" max="4" width="16.375" customWidth="1"/>
    <col min="5" max="5" width="12.5" customWidth="1"/>
    <col min="6" max="6" width="20.25" style="18" customWidth="1"/>
    <col min="7" max="7" width="18.75" style="18" customWidth="1"/>
    <col min="8" max="9" width="26" bestFit="1" customWidth="1"/>
    <col min="10" max="10" width="13" bestFit="1" customWidth="1"/>
    <col min="11" max="11" width="14.75" customWidth="1"/>
    <col min="12" max="12" width="13.875" customWidth="1"/>
    <col min="13" max="13" width="14.375" customWidth="1"/>
    <col min="14" max="14" width="21.75" bestFit="1" customWidth="1"/>
    <col min="15" max="15" width="17.125" bestFit="1" customWidth="1"/>
    <col min="16" max="16" width="14.125" bestFit="1" customWidth="1"/>
    <col min="17" max="17" width="22.625" customWidth="1"/>
    <col min="18" max="18" width="18.5" bestFit="1" customWidth="1"/>
    <col min="19" max="19" width="16.625" customWidth="1"/>
  </cols>
  <sheetData>
    <row r="1" spans="1:19" ht="26.25">
      <c r="A1" s="94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24.75" customHeight="1" thickBot="1">
      <c r="A2" s="3" t="s">
        <v>30</v>
      </c>
    </row>
    <row r="3" spans="1:19" s="1" customFormat="1">
      <c r="A3" s="97" t="s">
        <v>14</v>
      </c>
      <c r="B3" s="98"/>
      <c r="C3" s="98"/>
      <c r="D3" s="98"/>
      <c r="E3" s="98"/>
      <c r="F3" s="95"/>
      <c r="G3" s="95" t="s">
        <v>3</v>
      </c>
      <c r="H3" s="96"/>
      <c r="I3" s="8"/>
      <c r="J3" s="99" t="s">
        <v>21</v>
      </c>
      <c r="K3" s="99"/>
      <c r="L3" s="99"/>
      <c r="M3" s="95" t="s">
        <v>5</v>
      </c>
      <c r="N3" s="96"/>
      <c r="O3" s="95" t="s">
        <v>8</v>
      </c>
      <c r="P3" s="96"/>
      <c r="Q3" s="95" t="s">
        <v>11</v>
      </c>
      <c r="R3" s="96"/>
      <c r="S3" s="9" t="s">
        <v>22</v>
      </c>
    </row>
    <row r="4" spans="1:19" s="2" customFormat="1" ht="33">
      <c r="A4" s="11" t="s">
        <v>2</v>
      </c>
      <c r="B4" s="11" t="s">
        <v>0</v>
      </c>
      <c r="C4" s="11" t="s">
        <v>16</v>
      </c>
      <c r="D4" s="11" t="s">
        <v>27</v>
      </c>
      <c r="E4" s="11" t="s">
        <v>28</v>
      </c>
      <c r="F4" s="11" t="s">
        <v>1</v>
      </c>
      <c r="G4" s="11" t="s">
        <v>59</v>
      </c>
      <c r="H4" s="11" t="s">
        <v>12</v>
      </c>
      <c r="I4" s="11" t="s">
        <v>20</v>
      </c>
      <c r="J4" s="11" t="s">
        <v>4</v>
      </c>
      <c r="K4" s="11" t="s">
        <v>13</v>
      </c>
      <c r="L4" s="12" t="s">
        <v>19</v>
      </c>
      <c r="M4" s="11" t="s">
        <v>6</v>
      </c>
      <c r="N4" s="11" t="s">
        <v>7</v>
      </c>
      <c r="O4" s="11" t="s">
        <v>9</v>
      </c>
      <c r="P4" s="11" t="s">
        <v>10</v>
      </c>
      <c r="Q4" s="11" t="s">
        <v>25</v>
      </c>
      <c r="R4" s="12" t="s">
        <v>26</v>
      </c>
      <c r="S4" s="11" t="s">
        <v>23</v>
      </c>
    </row>
    <row r="5" spans="1:19" ht="99">
      <c r="A5" s="7">
        <v>1</v>
      </c>
      <c r="B5" s="19" t="s">
        <v>31</v>
      </c>
      <c r="C5" s="30" t="s">
        <v>32</v>
      </c>
      <c r="D5" s="7">
        <v>1</v>
      </c>
      <c r="E5" s="13">
        <v>1582000000</v>
      </c>
      <c r="F5" s="24" t="s">
        <v>101</v>
      </c>
      <c r="G5" s="5" t="s">
        <v>61</v>
      </c>
      <c r="H5" s="24" t="s">
        <v>33</v>
      </c>
      <c r="I5" s="24" t="s">
        <v>33</v>
      </c>
      <c r="J5" s="25">
        <v>43177</v>
      </c>
      <c r="K5" s="26">
        <v>1547196000</v>
      </c>
      <c r="L5" s="27">
        <v>43434</v>
      </c>
      <c r="M5" s="40" t="s">
        <v>15</v>
      </c>
      <c r="N5" s="39" t="s">
        <v>106</v>
      </c>
      <c r="O5" s="38" t="s">
        <v>107</v>
      </c>
      <c r="P5" s="38" t="s">
        <v>108</v>
      </c>
      <c r="Q5" s="7" t="s">
        <v>24</v>
      </c>
      <c r="R5" s="14"/>
      <c r="S5" s="15">
        <f t="shared" ref="S5:S25" si="0">K5</f>
        <v>1547196000</v>
      </c>
    </row>
    <row r="6" spans="1:19" ht="101.25" customHeight="1">
      <c r="A6" s="7">
        <v>2</v>
      </c>
      <c r="B6" s="28" t="s">
        <v>62</v>
      </c>
      <c r="C6" s="24" t="s">
        <v>34</v>
      </c>
      <c r="D6" s="7">
        <v>1</v>
      </c>
      <c r="E6" s="13">
        <v>3141000000</v>
      </c>
      <c r="F6" s="24" t="s">
        <v>101</v>
      </c>
      <c r="G6" s="4" t="s">
        <v>63</v>
      </c>
      <c r="H6" s="24" t="s">
        <v>33</v>
      </c>
      <c r="I6" s="24" t="s">
        <v>33</v>
      </c>
      <c r="J6" s="25">
        <v>43202</v>
      </c>
      <c r="K6" s="26">
        <v>3082000000</v>
      </c>
      <c r="L6" s="27">
        <v>43434</v>
      </c>
      <c r="M6" s="40" t="s">
        <v>105</v>
      </c>
      <c r="N6" s="39" t="s">
        <v>111</v>
      </c>
      <c r="O6" s="41"/>
      <c r="P6" s="41"/>
      <c r="Q6" s="7" t="s">
        <v>24</v>
      </c>
      <c r="R6" s="16"/>
      <c r="S6" s="15">
        <f t="shared" si="0"/>
        <v>3082000000</v>
      </c>
    </row>
    <row r="7" spans="1:19" ht="39" customHeight="1">
      <c r="A7" s="7">
        <v>3</v>
      </c>
      <c r="B7" s="28" t="s">
        <v>64</v>
      </c>
      <c r="C7" s="24" t="s">
        <v>35</v>
      </c>
      <c r="D7" s="7">
        <v>1</v>
      </c>
      <c r="E7" s="13">
        <v>258000000</v>
      </c>
      <c r="F7" s="24" t="s">
        <v>101</v>
      </c>
      <c r="G7" s="4" t="s">
        <v>65</v>
      </c>
      <c r="H7" s="24" t="s">
        <v>36</v>
      </c>
      <c r="I7" s="24" t="s">
        <v>36</v>
      </c>
      <c r="J7" s="25">
        <v>43171</v>
      </c>
      <c r="K7" s="26">
        <v>250260000</v>
      </c>
      <c r="L7" s="27">
        <v>43434</v>
      </c>
      <c r="M7" s="41"/>
      <c r="N7" s="41"/>
      <c r="O7" s="41"/>
      <c r="P7" s="41"/>
      <c r="Q7" s="7" t="s">
        <v>24</v>
      </c>
      <c r="R7" s="16"/>
      <c r="S7" s="10">
        <f t="shared" si="0"/>
        <v>250260000</v>
      </c>
    </row>
    <row r="8" spans="1:19" ht="36" customHeight="1">
      <c r="A8" s="7">
        <v>4</v>
      </c>
      <c r="B8" s="31" t="s">
        <v>66</v>
      </c>
      <c r="C8" s="32" t="s">
        <v>32</v>
      </c>
      <c r="D8" s="7">
        <v>1</v>
      </c>
      <c r="E8" s="13">
        <v>50000000</v>
      </c>
      <c r="F8" s="24" t="s">
        <v>101</v>
      </c>
      <c r="G8" s="4" t="s">
        <v>67</v>
      </c>
      <c r="H8" s="33" t="s">
        <v>37</v>
      </c>
      <c r="I8" s="33" t="s">
        <v>37</v>
      </c>
      <c r="J8" s="25" t="s">
        <v>38</v>
      </c>
      <c r="K8" s="34">
        <v>46000000</v>
      </c>
      <c r="L8" s="35">
        <v>43190</v>
      </c>
      <c r="M8" s="41"/>
      <c r="N8" s="41"/>
      <c r="O8" s="41"/>
      <c r="P8" s="41"/>
      <c r="Q8" s="7" t="s">
        <v>24</v>
      </c>
      <c r="R8" s="16"/>
      <c r="S8" s="10">
        <f t="shared" si="0"/>
        <v>46000000</v>
      </c>
    </row>
    <row r="9" spans="1:19" ht="38.25" customHeight="1">
      <c r="A9" s="7">
        <v>5</v>
      </c>
      <c r="B9" s="28" t="s">
        <v>68</v>
      </c>
      <c r="C9" s="24" t="s">
        <v>39</v>
      </c>
      <c r="D9" s="7">
        <v>1</v>
      </c>
      <c r="E9" s="6">
        <v>320000000</v>
      </c>
      <c r="F9" s="24" t="s">
        <v>101</v>
      </c>
      <c r="G9" s="4" t="s">
        <v>69</v>
      </c>
      <c r="H9" s="29" t="s">
        <v>40</v>
      </c>
      <c r="I9" s="29" t="s">
        <v>40</v>
      </c>
      <c r="J9" s="25">
        <v>43181</v>
      </c>
      <c r="K9" s="26">
        <v>308000000</v>
      </c>
      <c r="L9" s="27">
        <v>43421</v>
      </c>
      <c r="M9" s="41"/>
      <c r="N9" s="41"/>
      <c r="O9" s="38"/>
      <c r="P9" s="40"/>
      <c r="Q9" s="7" t="s">
        <v>24</v>
      </c>
      <c r="R9" s="16"/>
      <c r="S9" s="15">
        <f t="shared" si="0"/>
        <v>308000000</v>
      </c>
    </row>
    <row r="10" spans="1:19" ht="51.75" customHeight="1">
      <c r="A10" s="7">
        <v>6</v>
      </c>
      <c r="B10" s="28" t="s">
        <v>70</v>
      </c>
      <c r="C10" s="24" t="s">
        <v>41</v>
      </c>
      <c r="D10" s="7">
        <v>1</v>
      </c>
      <c r="E10" s="13">
        <v>236000000</v>
      </c>
      <c r="F10" s="24">
        <v>2018</v>
      </c>
      <c r="G10" s="4" t="s">
        <v>71</v>
      </c>
      <c r="H10" s="29" t="s">
        <v>42</v>
      </c>
      <c r="I10" s="29" t="s">
        <v>42</v>
      </c>
      <c r="J10" s="25">
        <v>43189</v>
      </c>
      <c r="K10" s="26">
        <v>231000000</v>
      </c>
      <c r="L10" s="27">
        <v>43429</v>
      </c>
      <c r="M10" s="40"/>
      <c r="N10" s="40"/>
      <c r="O10" s="41"/>
      <c r="P10" s="41"/>
      <c r="Q10" s="7" t="s">
        <v>24</v>
      </c>
      <c r="R10" s="16"/>
      <c r="S10" s="17">
        <f t="shared" si="0"/>
        <v>231000000</v>
      </c>
    </row>
    <row r="11" spans="1:19" ht="65.25" customHeight="1">
      <c r="A11" s="7">
        <v>7</v>
      </c>
      <c r="B11" s="28" t="s">
        <v>72</v>
      </c>
      <c r="C11" s="24" t="s">
        <v>41</v>
      </c>
      <c r="D11" s="7">
        <v>1</v>
      </c>
      <c r="E11" s="13">
        <v>197800000</v>
      </c>
      <c r="F11" s="7" t="s">
        <v>60</v>
      </c>
      <c r="G11" s="4" t="s">
        <v>73</v>
      </c>
      <c r="H11" s="24" t="s">
        <v>36</v>
      </c>
      <c r="I11" s="24" t="s">
        <v>36</v>
      </c>
      <c r="J11" s="25">
        <v>43181</v>
      </c>
      <c r="K11" s="26">
        <v>191866000</v>
      </c>
      <c r="L11" s="27">
        <v>43421</v>
      </c>
      <c r="M11" s="41"/>
      <c r="N11" s="41"/>
      <c r="O11" s="41"/>
      <c r="P11" s="41"/>
      <c r="Q11" s="7" t="s">
        <v>24</v>
      </c>
      <c r="R11" s="16"/>
      <c r="S11" s="10">
        <f t="shared" si="0"/>
        <v>191866000</v>
      </c>
    </row>
    <row r="12" spans="1:19">
      <c r="A12" s="7">
        <v>8</v>
      </c>
      <c r="B12" s="28" t="s">
        <v>100</v>
      </c>
      <c r="C12" s="24" t="s">
        <v>41</v>
      </c>
      <c r="D12" s="7">
        <v>1</v>
      </c>
      <c r="E12" s="13">
        <v>148800000</v>
      </c>
      <c r="F12" s="42" t="s">
        <v>101</v>
      </c>
      <c r="G12" s="4" t="s">
        <v>74</v>
      </c>
      <c r="H12" s="24" t="s">
        <v>43</v>
      </c>
      <c r="I12" s="24" t="s">
        <v>43</v>
      </c>
      <c r="J12" s="25">
        <v>43199</v>
      </c>
      <c r="K12" s="26">
        <v>145700000</v>
      </c>
      <c r="L12" s="27">
        <v>43442</v>
      </c>
      <c r="M12" s="41"/>
      <c r="N12" s="41"/>
      <c r="O12" s="41"/>
      <c r="P12" s="41"/>
      <c r="Q12" s="7" t="s">
        <v>24</v>
      </c>
      <c r="R12" s="16"/>
      <c r="S12" s="10">
        <f t="shared" si="0"/>
        <v>145700000</v>
      </c>
    </row>
    <row r="13" spans="1:19" ht="66">
      <c r="A13" s="7">
        <v>9</v>
      </c>
      <c r="B13" s="28" t="s">
        <v>75</v>
      </c>
      <c r="C13" s="24" t="s">
        <v>35</v>
      </c>
      <c r="D13" s="7">
        <v>1</v>
      </c>
      <c r="E13" s="6">
        <v>693000000</v>
      </c>
      <c r="F13" s="24" t="s">
        <v>101</v>
      </c>
      <c r="G13" s="4" t="s">
        <v>76</v>
      </c>
      <c r="H13" s="29" t="s">
        <v>44</v>
      </c>
      <c r="I13" s="29" t="s">
        <v>44</v>
      </c>
      <c r="J13" s="25">
        <v>43186</v>
      </c>
      <c r="K13" s="26">
        <v>674630000</v>
      </c>
      <c r="L13" s="27">
        <v>43441</v>
      </c>
      <c r="M13" s="40"/>
      <c r="N13" s="39"/>
      <c r="O13" s="39"/>
      <c r="P13" s="39"/>
      <c r="Q13" s="7" t="s">
        <v>24</v>
      </c>
      <c r="R13" s="16"/>
      <c r="S13" s="10">
        <f t="shared" si="0"/>
        <v>674630000</v>
      </c>
    </row>
    <row r="14" spans="1:19" ht="32.25" customHeight="1">
      <c r="A14" s="7">
        <v>10</v>
      </c>
      <c r="B14" s="28" t="s">
        <v>77</v>
      </c>
      <c r="C14" s="24" t="s">
        <v>45</v>
      </c>
      <c r="D14" s="7">
        <v>1</v>
      </c>
      <c r="E14" s="6">
        <v>1450000000</v>
      </c>
      <c r="F14" s="24" t="s">
        <v>101</v>
      </c>
      <c r="G14" s="4" t="s">
        <v>78</v>
      </c>
      <c r="H14" s="29" t="s">
        <v>46</v>
      </c>
      <c r="I14" s="29" t="s">
        <v>46</v>
      </c>
      <c r="J14" s="25">
        <v>43188</v>
      </c>
      <c r="K14" s="26">
        <v>1422000000</v>
      </c>
      <c r="L14" s="27">
        <v>43444</v>
      </c>
      <c r="M14" s="41"/>
      <c r="N14" s="41"/>
      <c r="O14" s="41"/>
      <c r="P14" s="41"/>
      <c r="Q14" s="7" t="s">
        <v>24</v>
      </c>
      <c r="R14" s="16"/>
      <c r="S14" s="10">
        <f t="shared" si="0"/>
        <v>1422000000</v>
      </c>
    </row>
    <row r="15" spans="1:19" ht="55.5" customHeight="1">
      <c r="A15" s="7">
        <v>11</v>
      </c>
      <c r="B15" s="28" t="s">
        <v>79</v>
      </c>
      <c r="C15" s="24" t="s">
        <v>47</v>
      </c>
      <c r="D15" s="7">
        <v>1</v>
      </c>
      <c r="E15" s="6">
        <v>340000000</v>
      </c>
      <c r="F15" s="24" t="s">
        <v>101</v>
      </c>
      <c r="G15" s="4" t="s">
        <v>80</v>
      </c>
      <c r="H15" s="29" t="s">
        <v>48</v>
      </c>
      <c r="I15" s="29" t="s">
        <v>48</v>
      </c>
      <c r="J15" s="25">
        <v>43199</v>
      </c>
      <c r="K15" s="26">
        <v>330800000</v>
      </c>
      <c r="L15" s="27">
        <v>43439</v>
      </c>
      <c r="M15" s="40"/>
      <c r="N15" s="41"/>
      <c r="O15" s="41"/>
      <c r="P15" s="41"/>
      <c r="Q15" s="7" t="s">
        <v>24</v>
      </c>
      <c r="R15" s="16"/>
      <c r="S15" s="10">
        <f t="shared" si="0"/>
        <v>330800000</v>
      </c>
    </row>
    <row r="16" spans="1:19" ht="55.5" customHeight="1">
      <c r="A16" s="7">
        <v>12</v>
      </c>
      <c r="B16" s="28" t="s">
        <v>81</v>
      </c>
      <c r="C16" s="24" t="s">
        <v>49</v>
      </c>
      <c r="D16" s="7">
        <v>1</v>
      </c>
      <c r="E16" s="6">
        <v>791000000</v>
      </c>
      <c r="F16" s="24" t="s">
        <v>101</v>
      </c>
      <c r="G16" s="4" t="s">
        <v>82</v>
      </c>
      <c r="H16" s="24" t="s">
        <v>50</v>
      </c>
      <c r="I16" s="24" t="s">
        <v>50</v>
      </c>
      <c r="J16" s="25">
        <v>43237</v>
      </c>
      <c r="K16" s="26">
        <v>758000000</v>
      </c>
      <c r="L16" s="27">
        <v>43434</v>
      </c>
      <c r="M16" s="40" t="s">
        <v>105</v>
      </c>
      <c r="N16" s="39" t="s">
        <v>109</v>
      </c>
      <c r="O16" s="41"/>
      <c r="P16" s="41"/>
      <c r="Q16" s="7" t="s">
        <v>24</v>
      </c>
      <c r="R16" s="16"/>
      <c r="S16" s="10">
        <f t="shared" si="0"/>
        <v>758000000</v>
      </c>
    </row>
    <row r="17" spans="1:19" ht="55.5" customHeight="1">
      <c r="A17" s="7">
        <v>13</v>
      </c>
      <c r="B17" s="28" t="s">
        <v>83</v>
      </c>
      <c r="C17" s="24" t="s">
        <v>49</v>
      </c>
      <c r="D17" s="7">
        <v>1</v>
      </c>
      <c r="E17" s="6">
        <v>229000000</v>
      </c>
      <c r="F17" s="24" t="s">
        <v>101</v>
      </c>
      <c r="G17" s="4" t="s">
        <v>84</v>
      </c>
      <c r="H17" s="24" t="s">
        <v>36</v>
      </c>
      <c r="I17" s="24" t="s">
        <v>36</v>
      </c>
      <c r="J17" s="25">
        <v>43244</v>
      </c>
      <c r="K17" s="26">
        <v>222130000</v>
      </c>
      <c r="L17" s="27">
        <v>43434</v>
      </c>
      <c r="M17" s="40"/>
      <c r="N17" s="41"/>
      <c r="O17" s="41"/>
      <c r="P17" s="41"/>
      <c r="Q17" s="7" t="s">
        <v>24</v>
      </c>
      <c r="R17" s="16"/>
      <c r="S17" s="10">
        <f t="shared" si="0"/>
        <v>222130000</v>
      </c>
    </row>
    <row r="18" spans="1:19" ht="55.5" customHeight="1">
      <c r="A18" s="7">
        <v>14</v>
      </c>
      <c r="B18" s="28" t="s">
        <v>85</v>
      </c>
      <c r="C18" s="24" t="s">
        <v>32</v>
      </c>
      <c r="D18" s="7">
        <v>1</v>
      </c>
      <c r="E18" s="6">
        <v>150000000</v>
      </c>
      <c r="F18" s="24" t="s">
        <v>101</v>
      </c>
      <c r="G18" s="4" t="s">
        <v>86</v>
      </c>
      <c r="H18" s="24" t="s">
        <v>51</v>
      </c>
      <c r="I18" s="24" t="s">
        <v>51</v>
      </c>
      <c r="J18" s="25">
        <v>43237</v>
      </c>
      <c r="K18" s="26">
        <v>145150000</v>
      </c>
      <c r="L18" s="27">
        <v>43447</v>
      </c>
      <c r="M18" s="40"/>
      <c r="N18" s="41"/>
      <c r="O18" s="41"/>
      <c r="P18" s="41"/>
      <c r="Q18" s="7" t="s">
        <v>24</v>
      </c>
      <c r="R18" s="16"/>
      <c r="S18" s="10">
        <f t="shared" si="0"/>
        <v>145150000</v>
      </c>
    </row>
    <row r="19" spans="1:19" ht="55.5" customHeight="1">
      <c r="A19" s="7">
        <v>15</v>
      </c>
      <c r="B19" s="28" t="s">
        <v>87</v>
      </c>
      <c r="C19" s="24" t="s">
        <v>32</v>
      </c>
      <c r="D19" s="7">
        <v>1</v>
      </c>
      <c r="E19" s="6">
        <v>400000000</v>
      </c>
      <c r="F19" s="7" t="s">
        <v>60</v>
      </c>
      <c r="G19" s="4" t="s">
        <v>88</v>
      </c>
      <c r="H19" s="24" t="s">
        <v>52</v>
      </c>
      <c r="I19" s="24" t="s">
        <v>52</v>
      </c>
      <c r="J19" s="25">
        <v>43306</v>
      </c>
      <c r="K19" s="26">
        <v>355999600</v>
      </c>
      <c r="L19" s="27">
        <v>43396</v>
      </c>
      <c r="M19" s="40"/>
      <c r="N19" s="41"/>
      <c r="O19" s="41"/>
      <c r="P19" s="41"/>
      <c r="Q19" s="7" t="s">
        <v>24</v>
      </c>
      <c r="R19" s="16"/>
      <c r="S19" s="10">
        <f t="shared" si="0"/>
        <v>355999600</v>
      </c>
    </row>
    <row r="20" spans="1:19" ht="55.5" customHeight="1">
      <c r="A20" s="7">
        <v>16</v>
      </c>
      <c r="B20" s="28" t="s">
        <v>89</v>
      </c>
      <c r="C20" s="24" t="s">
        <v>32</v>
      </c>
      <c r="D20" s="7">
        <v>1</v>
      </c>
      <c r="E20" s="6">
        <v>200000000</v>
      </c>
      <c r="F20" s="7" t="s">
        <v>60</v>
      </c>
      <c r="G20" s="4" t="s">
        <v>90</v>
      </c>
      <c r="H20" s="29" t="s">
        <v>53</v>
      </c>
      <c r="I20" s="29" t="s">
        <v>53</v>
      </c>
      <c r="J20" s="25">
        <v>43262</v>
      </c>
      <c r="K20" s="26">
        <v>199500000</v>
      </c>
      <c r="L20" s="27">
        <v>43434</v>
      </c>
      <c r="M20" s="40"/>
      <c r="N20" s="41"/>
      <c r="O20" s="41"/>
      <c r="P20" s="41"/>
      <c r="Q20" s="7" t="s">
        <v>24</v>
      </c>
      <c r="R20" s="16"/>
      <c r="S20" s="10">
        <f t="shared" si="0"/>
        <v>199500000</v>
      </c>
    </row>
    <row r="21" spans="1:19" ht="55.5" customHeight="1">
      <c r="A21" s="7">
        <v>17</v>
      </c>
      <c r="B21" s="28" t="s">
        <v>91</v>
      </c>
      <c r="C21" s="24" t="s">
        <v>54</v>
      </c>
      <c r="D21" s="7">
        <v>1</v>
      </c>
      <c r="E21" s="6">
        <v>523000000</v>
      </c>
      <c r="F21" s="7" t="s">
        <v>60</v>
      </c>
      <c r="G21" s="4" t="s">
        <v>92</v>
      </c>
      <c r="H21" s="29" t="s">
        <v>55</v>
      </c>
      <c r="I21" s="29" t="s">
        <v>55</v>
      </c>
      <c r="J21" s="25">
        <v>43271</v>
      </c>
      <c r="K21" s="26">
        <v>490000000</v>
      </c>
      <c r="L21" s="27">
        <v>43451</v>
      </c>
      <c r="M21" s="40" t="s">
        <v>105</v>
      </c>
      <c r="N21" s="41" t="s">
        <v>110</v>
      </c>
      <c r="O21" s="41"/>
      <c r="P21" s="41"/>
      <c r="Q21" s="7" t="s">
        <v>24</v>
      </c>
      <c r="R21" s="16"/>
      <c r="S21" s="10">
        <f t="shared" si="0"/>
        <v>490000000</v>
      </c>
    </row>
    <row r="22" spans="1:19" ht="55.5" customHeight="1">
      <c r="A22" s="7">
        <v>18</v>
      </c>
      <c r="B22" s="28" t="s">
        <v>102</v>
      </c>
      <c r="C22" s="20" t="s">
        <v>39</v>
      </c>
      <c r="D22" s="7">
        <v>1</v>
      </c>
      <c r="E22" s="13">
        <v>29800000</v>
      </c>
      <c r="F22" s="7" t="s">
        <v>60</v>
      </c>
      <c r="G22" s="36" t="s">
        <v>103</v>
      </c>
      <c r="H22" s="20" t="s">
        <v>104</v>
      </c>
      <c r="I22" s="20" t="s">
        <v>104</v>
      </c>
      <c r="J22" s="21">
        <v>43300</v>
      </c>
      <c r="K22" s="22">
        <v>24939300</v>
      </c>
      <c r="L22" s="23">
        <v>43360</v>
      </c>
      <c r="M22" s="40"/>
      <c r="N22" s="41"/>
      <c r="O22" s="41"/>
      <c r="P22" s="41"/>
      <c r="Q22" s="7" t="s">
        <v>24</v>
      </c>
      <c r="R22" s="16"/>
      <c r="S22" s="10">
        <f t="shared" si="0"/>
        <v>24939300</v>
      </c>
    </row>
    <row r="23" spans="1:19" ht="55.5" customHeight="1">
      <c r="A23" s="7">
        <v>19</v>
      </c>
      <c r="B23" s="28" t="s">
        <v>93</v>
      </c>
      <c r="C23" s="24" t="s">
        <v>56</v>
      </c>
      <c r="D23" s="7">
        <v>1</v>
      </c>
      <c r="E23" s="6">
        <v>5000000000</v>
      </c>
      <c r="F23" s="7" t="s">
        <v>60</v>
      </c>
      <c r="G23" s="4" t="s">
        <v>94</v>
      </c>
      <c r="H23" s="4" t="s">
        <v>95</v>
      </c>
      <c r="I23" s="24" t="s">
        <v>57</v>
      </c>
      <c r="J23" s="25">
        <v>43363</v>
      </c>
      <c r="K23" s="26">
        <v>4999500000</v>
      </c>
      <c r="L23" s="27">
        <v>43444</v>
      </c>
      <c r="M23" s="40"/>
      <c r="N23" s="41"/>
      <c r="O23" s="41"/>
      <c r="P23" s="41"/>
      <c r="Q23" s="7" t="s">
        <v>24</v>
      </c>
      <c r="R23" s="16"/>
      <c r="S23" s="10">
        <f t="shared" si="0"/>
        <v>4999500000</v>
      </c>
    </row>
    <row r="24" spans="1:19" ht="55.5" customHeight="1">
      <c r="A24" s="7">
        <v>20</v>
      </c>
      <c r="B24" s="28" t="s">
        <v>96</v>
      </c>
      <c r="C24" s="24" t="s">
        <v>32</v>
      </c>
      <c r="D24" s="7">
        <v>1</v>
      </c>
      <c r="E24" s="6">
        <v>90000000</v>
      </c>
      <c r="F24" s="24" t="s">
        <v>101</v>
      </c>
      <c r="G24" s="4" t="s">
        <v>97</v>
      </c>
      <c r="H24" s="7" t="str">
        <f>I24</f>
        <v>㈜인사이드정보</v>
      </c>
      <c r="I24" s="24" t="s">
        <v>52</v>
      </c>
      <c r="J24" s="25">
        <v>43357</v>
      </c>
      <c r="K24" s="26">
        <v>88000000</v>
      </c>
      <c r="L24" s="27">
        <v>43449</v>
      </c>
      <c r="M24" s="40"/>
      <c r="N24" s="41"/>
      <c r="O24" s="41"/>
      <c r="P24" s="41"/>
      <c r="Q24" s="7" t="s">
        <v>24</v>
      </c>
      <c r="R24" s="16"/>
      <c r="S24" s="10">
        <f t="shared" si="0"/>
        <v>88000000</v>
      </c>
    </row>
    <row r="25" spans="1:19" ht="55.5" customHeight="1">
      <c r="A25" s="7">
        <v>21</v>
      </c>
      <c r="B25" s="28" t="s">
        <v>98</v>
      </c>
      <c r="C25" s="24" t="s">
        <v>45</v>
      </c>
      <c r="D25" s="7">
        <v>1</v>
      </c>
      <c r="E25" s="13">
        <v>210000000</v>
      </c>
      <c r="F25" s="7" t="s">
        <v>60</v>
      </c>
      <c r="G25" s="7" t="s">
        <v>99</v>
      </c>
      <c r="H25" s="29" t="s">
        <v>58</v>
      </c>
      <c r="I25" s="29" t="s">
        <v>58</v>
      </c>
      <c r="J25" s="25">
        <v>43370</v>
      </c>
      <c r="K25" s="26">
        <v>200000000</v>
      </c>
      <c r="L25" s="27">
        <v>43448</v>
      </c>
      <c r="M25" s="40"/>
      <c r="N25" s="41"/>
      <c r="O25" s="41"/>
      <c r="P25" s="41"/>
      <c r="Q25" s="7" t="s">
        <v>24</v>
      </c>
      <c r="R25" s="16"/>
      <c r="S25" s="10">
        <f t="shared" si="0"/>
        <v>200000000</v>
      </c>
    </row>
    <row r="26" spans="1:19">
      <c r="A26" t="s">
        <v>18</v>
      </c>
    </row>
    <row r="27" spans="1:19">
      <c r="A27" t="s">
        <v>17</v>
      </c>
    </row>
  </sheetData>
  <mergeCells count="7">
    <mergeCell ref="A1:S1"/>
    <mergeCell ref="Q3:R3"/>
    <mergeCell ref="A3:F3"/>
    <mergeCell ref="G3:H3"/>
    <mergeCell ref="J3:L3"/>
    <mergeCell ref="M3:N3"/>
    <mergeCell ref="O3:P3"/>
  </mergeCells>
  <phoneticPr fontId="1" type="noConversion"/>
  <pageMargins left="0.7" right="0.7" top="0.75" bottom="0.75" header="0.3" footer="0.3"/>
  <pageSetup paperSize="256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="75" zoomScaleNormal="75" workbookViewId="0">
      <pane ySplit="3" topLeftCell="A22" activePane="bottomLeft" state="frozen"/>
      <selection pane="bottomLeft" activeCell="A29" sqref="A29:A30"/>
    </sheetView>
  </sheetViews>
  <sheetFormatPr defaultRowHeight="16.5"/>
  <cols>
    <col min="1" max="1" width="6.25" customWidth="1"/>
    <col min="2" max="2" width="57.5" customWidth="1"/>
    <col min="3" max="3" width="21.375" style="18" customWidth="1"/>
    <col min="4" max="4" width="14.625" bestFit="1" customWidth="1"/>
    <col min="5" max="5" width="13.25" bestFit="1" customWidth="1"/>
    <col min="6" max="6" width="14.625" style="18" bestFit="1" customWidth="1"/>
    <col min="7" max="7" width="18.75" style="18" customWidth="1"/>
    <col min="8" max="9" width="26" bestFit="1" customWidth="1"/>
    <col min="10" max="10" width="13" bestFit="1" customWidth="1"/>
    <col min="11" max="11" width="14.75" customWidth="1"/>
    <col min="12" max="12" width="13.875" customWidth="1"/>
    <col min="13" max="13" width="17.5" customWidth="1"/>
    <col min="14" max="14" width="22.5" bestFit="1" customWidth="1"/>
    <col min="15" max="16" width="13" customWidth="1"/>
    <col min="17" max="17" width="22.25" customWidth="1"/>
    <col min="18" max="18" width="21.125" customWidth="1"/>
    <col min="19" max="19" width="20.125" bestFit="1" customWidth="1"/>
  </cols>
  <sheetData>
    <row r="1" spans="1:19" ht="36.75" customHeight="1">
      <c r="A1" s="100" t="s">
        <v>112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1" customFormat="1" ht="36.75" customHeight="1" thickBot="1">
      <c r="A2" s="3" t="s">
        <v>113</v>
      </c>
      <c r="B2"/>
      <c r="C2" s="18"/>
      <c r="D2"/>
      <c r="E2"/>
      <c r="F2" s="18"/>
      <c r="G2" s="18"/>
      <c r="H2"/>
      <c r="I2"/>
      <c r="J2"/>
      <c r="K2"/>
      <c r="L2"/>
      <c r="M2"/>
      <c r="N2"/>
      <c r="O2"/>
      <c r="P2"/>
      <c r="Q2"/>
      <c r="R2"/>
      <c r="S2"/>
    </row>
    <row r="3" spans="1:19" s="2" customFormat="1" ht="33" customHeight="1">
      <c r="A3" s="97" t="s">
        <v>14</v>
      </c>
      <c r="B3" s="98"/>
      <c r="C3" s="98"/>
      <c r="D3" s="98"/>
      <c r="E3" s="98"/>
      <c r="F3" s="95"/>
      <c r="G3" s="95" t="s">
        <v>3</v>
      </c>
      <c r="H3" s="96"/>
      <c r="I3" s="37"/>
      <c r="J3" s="99" t="s">
        <v>21</v>
      </c>
      <c r="K3" s="99"/>
      <c r="L3" s="99"/>
      <c r="M3" s="95" t="s">
        <v>5</v>
      </c>
      <c r="N3" s="96"/>
      <c r="O3" s="95" t="s">
        <v>8</v>
      </c>
      <c r="P3" s="96"/>
      <c r="Q3" s="95" t="s">
        <v>11</v>
      </c>
      <c r="R3" s="96"/>
      <c r="S3" s="9" t="s">
        <v>22</v>
      </c>
    </row>
    <row r="4" spans="1:19" ht="33" customHeight="1">
      <c r="A4" s="46" t="s">
        <v>2</v>
      </c>
      <c r="B4" s="46" t="s">
        <v>0</v>
      </c>
      <c r="C4" s="46" t="s">
        <v>16</v>
      </c>
      <c r="D4" s="45" t="s">
        <v>220</v>
      </c>
      <c r="E4" s="45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6</v>
      </c>
      <c r="N4" s="44" t="s">
        <v>7</v>
      </c>
      <c r="O4" s="44" t="s">
        <v>9</v>
      </c>
      <c r="P4" s="44" t="s">
        <v>10</v>
      </c>
      <c r="Q4" s="44" t="s">
        <v>25</v>
      </c>
      <c r="R4" s="45" t="s">
        <v>26</v>
      </c>
      <c r="S4" s="45" t="s">
        <v>224</v>
      </c>
    </row>
    <row r="5" spans="1:19" ht="49.5">
      <c r="A5" s="47">
        <v>1</v>
      </c>
      <c r="B5" s="48" t="s">
        <v>114</v>
      </c>
      <c r="C5" s="49" t="s">
        <v>115</v>
      </c>
      <c r="D5" s="40">
        <v>1</v>
      </c>
      <c r="E5" s="13">
        <v>2446000000</v>
      </c>
      <c r="F5" s="42" t="s">
        <v>101</v>
      </c>
      <c r="G5" s="38" t="s">
        <v>166</v>
      </c>
      <c r="H5" s="42" t="s">
        <v>143</v>
      </c>
      <c r="I5" s="42" t="s">
        <v>143</v>
      </c>
      <c r="J5" s="25">
        <v>43544</v>
      </c>
      <c r="K5" s="26">
        <v>2228000000</v>
      </c>
      <c r="L5" s="25">
        <v>43799</v>
      </c>
      <c r="M5" s="60" t="s">
        <v>208</v>
      </c>
      <c r="N5" s="61" t="s">
        <v>209</v>
      </c>
      <c r="O5" s="54" t="s">
        <v>186</v>
      </c>
      <c r="P5" s="54" t="s">
        <v>186</v>
      </c>
      <c r="Q5" s="54" t="s">
        <v>24</v>
      </c>
      <c r="R5" s="55" t="s">
        <v>186</v>
      </c>
      <c r="S5" s="15">
        <f t="shared" ref="S5:S28" si="0">K5</f>
        <v>2228000000</v>
      </c>
    </row>
    <row r="6" spans="1:19" ht="39.950000000000003" customHeight="1">
      <c r="A6" s="47">
        <v>2</v>
      </c>
      <c r="B6" s="48" t="s">
        <v>191</v>
      </c>
      <c r="C6" s="49" t="s">
        <v>192</v>
      </c>
      <c r="D6" s="40">
        <v>1</v>
      </c>
      <c r="E6" s="13">
        <v>50000000</v>
      </c>
      <c r="F6" s="42" t="s">
        <v>193</v>
      </c>
      <c r="G6" s="38" t="s">
        <v>195</v>
      </c>
      <c r="H6" s="29" t="s">
        <v>194</v>
      </c>
      <c r="I6" s="29" t="s">
        <v>194</v>
      </c>
      <c r="J6" s="25">
        <v>43607</v>
      </c>
      <c r="K6" s="26">
        <v>44000000</v>
      </c>
      <c r="L6" s="25">
        <v>43805</v>
      </c>
      <c r="M6" s="54" t="s">
        <v>186</v>
      </c>
      <c r="N6" s="54" t="s">
        <v>186</v>
      </c>
      <c r="O6" s="54" t="s">
        <v>186</v>
      </c>
      <c r="P6" s="54" t="s">
        <v>186</v>
      </c>
      <c r="Q6" s="54" t="s">
        <v>24</v>
      </c>
      <c r="R6" s="55" t="s">
        <v>186</v>
      </c>
      <c r="S6" s="15">
        <f t="shared" si="0"/>
        <v>44000000</v>
      </c>
    </row>
    <row r="7" spans="1:19" ht="39.950000000000003" customHeight="1">
      <c r="A7" s="47">
        <v>3</v>
      </c>
      <c r="B7" s="50" t="s">
        <v>116</v>
      </c>
      <c r="C7" s="51" t="s">
        <v>132</v>
      </c>
      <c r="D7" s="40">
        <v>1</v>
      </c>
      <c r="E7" s="13">
        <v>258000000</v>
      </c>
      <c r="F7" s="42" t="s">
        <v>101</v>
      </c>
      <c r="G7" s="4" t="s">
        <v>167</v>
      </c>
      <c r="H7" s="42" t="s">
        <v>144</v>
      </c>
      <c r="I7" s="42" t="s">
        <v>145</v>
      </c>
      <c r="J7" s="25">
        <v>43535</v>
      </c>
      <c r="K7" s="26">
        <v>249000000</v>
      </c>
      <c r="L7" s="25">
        <v>43798</v>
      </c>
      <c r="M7" s="54" t="s">
        <v>186</v>
      </c>
      <c r="N7" s="54" t="s">
        <v>186</v>
      </c>
      <c r="O7" s="54" t="s">
        <v>186</v>
      </c>
      <c r="P7" s="54" t="s">
        <v>186</v>
      </c>
      <c r="Q7" s="54" t="s">
        <v>24</v>
      </c>
      <c r="R7" s="55" t="s">
        <v>186</v>
      </c>
      <c r="S7" s="15">
        <f t="shared" si="0"/>
        <v>249000000</v>
      </c>
    </row>
    <row r="8" spans="1:19" ht="39.950000000000003" customHeight="1">
      <c r="A8" s="47">
        <v>4</v>
      </c>
      <c r="B8" s="50" t="s">
        <v>117</v>
      </c>
      <c r="C8" s="51" t="s">
        <v>133</v>
      </c>
      <c r="D8" s="40">
        <v>1</v>
      </c>
      <c r="E8" s="13">
        <v>693000000</v>
      </c>
      <c r="F8" s="42" t="s">
        <v>101</v>
      </c>
      <c r="G8" s="4" t="s">
        <v>168</v>
      </c>
      <c r="H8" s="42" t="s">
        <v>146</v>
      </c>
      <c r="I8" s="42" t="s">
        <v>146</v>
      </c>
      <c r="J8" s="25">
        <v>43550</v>
      </c>
      <c r="K8" s="26">
        <v>679140000</v>
      </c>
      <c r="L8" s="25">
        <v>43793</v>
      </c>
      <c r="M8" s="54" t="s">
        <v>218</v>
      </c>
      <c r="N8" s="54" t="s">
        <v>186</v>
      </c>
      <c r="O8" s="54" t="s">
        <v>186</v>
      </c>
      <c r="P8" s="54" t="s">
        <v>186</v>
      </c>
      <c r="Q8" s="54" t="s">
        <v>24</v>
      </c>
      <c r="R8" s="55" t="s">
        <v>186</v>
      </c>
      <c r="S8" s="10">
        <f t="shared" si="0"/>
        <v>679140000</v>
      </c>
    </row>
    <row r="9" spans="1:19" ht="39.950000000000003" customHeight="1">
      <c r="A9" s="47">
        <v>5</v>
      </c>
      <c r="B9" s="52" t="s">
        <v>118</v>
      </c>
      <c r="C9" s="53" t="s">
        <v>134</v>
      </c>
      <c r="D9" s="40">
        <v>1</v>
      </c>
      <c r="E9" s="13">
        <v>2715000000</v>
      </c>
      <c r="F9" s="42" t="s">
        <v>101</v>
      </c>
      <c r="G9" s="4" t="s">
        <v>169</v>
      </c>
      <c r="H9" s="33" t="s">
        <v>149</v>
      </c>
      <c r="I9" s="33" t="s">
        <v>150</v>
      </c>
      <c r="J9" s="25">
        <v>43557</v>
      </c>
      <c r="K9" s="34">
        <v>2503000000</v>
      </c>
      <c r="L9" s="25">
        <v>43809</v>
      </c>
      <c r="M9" s="54" t="s">
        <v>15</v>
      </c>
      <c r="N9" s="54" t="s">
        <v>210</v>
      </c>
      <c r="O9" s="54" t="s">
        <v>186</v>
      </c>
      <c r="P9" s="54" t="s">
        <v>211</v>
      </c>
      <c r="Q9" s="54" t="s">
        <v>24</v>
      </c>
      <c r="R9" s="55" t="s">
        <v>211</v>
      </c>
      <c r="S9" s="10">
        <f t="shared" si="0"/>
        <v>2503000000</v>
      </c>
    </row>
    <row r="10" spans="1:19" ht="39.950000000000003" customHeight="1">
      <c r="A10" s="47">
        <v>6</v>
      </c>
      <c r="B10" s="50" t="s">
        <v>119</v>
      </c>
      <c r="C10" s="51" t="s">
        <v>135</v>
      </c>
      <c r="D10" s="40">
        <v>1</v>
      </c>
      <c r="E10" s="6">
        <v>790000000</v>
      </c>
      <c r="F10" s="42" t="s">
        <v>101</v>
      </c>
      <c r="G10" s="4" t="s">
        <v>170</v>
      </c>
      <c r="H10" s="29" t="s">
        <v>149</v>
      </c>
      <c r="I10" s="29" t="s">
        <v>150</v>
      </c>
      <c r="J10" s="25">
        <v>43557</v>
      </c>
      <c r="K10" s="26">
        <v>723000000</v>
      </c>
      <c r="L10" s="25">
        <v>43809</v>
      </c>
      <c r="M10" s="54" t="s">
        <v>218</v>
      </c>
      <c r="N10" s="54" t="s">
        <v>211</v>
      </c>
      <c r="O10" s="54" t="s">
        <v>186</v>
      </c>
      <c r="P10" s="54" t="s">
        <v>211</v>
      </c>
      <c r="Q10" s="54" t="s">
        <v>24</v>
      </c>
      <c r="R10" s="55" t="s">
        <v>211</v>
      </c>
      <c r="S10" s="15">
        <f t="shared" si="0"/>
        <v>723000000</v>
      </c>
    </row>
    <row r="11" spans="1:19" ht="39.950000000000003" customHeight="1">
      <c r="A11" s="47">
        <v>7</v>
      </c>
      <c r="B11" s="50" t="s">
        <v>120</v>
      </c>
      <c r="C11" s="51" t="s">
        <v>136</v>
      </c>
      <c r="D11" s="40">
        <v>1</v>
      </c>
      <c r="E11" s="13">
        <v>190000000</v>
      </c>
      <c r="F11" s="42" t="s">
        <v>101</v>
      </c>
      <c r="G11" s="4" t="s">
        <v>171</v>
      </c>
      <c r="H11" s="29" t="s">
        <v>151</v>
      </c>
      <c r="I11" s="29" t="s">
        <v>151</v>
      </c>
      <c r="J11" s="25">
        <v>43556</v>
      </c>
      <c r="K11" s="26">
        <v>186200000</v>
      </c>
      <c r="L11" s="25">
        <v>43796</v>
      </c>
      <c r="M11" s="54" t="s">
        <v>218</v>
      </c>
      <c r="N11" s="54" t="s">
        <v>186</v>
      </c>
      <c r="O11" s="54" t="s">
        <v>186</v>
      </c>
      <c r="P11" s="54" t="s">
        <v>186</v>
      </c>
      <c r="Q11" s="54" t="s">
        <v>188</v>
      </c>
      <c r="R11" s="55" t="s">
        <v>186</v>
      </c>
      <c r="S11" s="17">
        <f t="shared" si="0"/>
        <v>186200000</v>
      </c>
    </row>
    <row r="12" spans="1:19" ht="39.950000000000003" customHeight="1">
      <c r="A12" s="47">
        <v>8</v>
      </c>
      <c r="B12" s="50" t="s">
        <v>121</v>
      </c>
      <c r="C12" s="51" t="s">
        <v>136</v>
      </c>
      <c r="D12" s="40">
        <v>1</v>
      </c>
      <c r="E12" s="13">
        <v>130000000</v>
      </c>
      <c r="F12" s="40" t="s">
        <v>60</v>
      </c>
      <c r="G12" s="4" t="s">
        <v>172</v>
      </c>
      <c r="H12" s="42" t="s">
        <v>152</v>
      </c>
      <c r="I12" s="42" t="s">
        <v>152</v>
      </c>
      <c r="J12" s="25">
        <v>43550</v>
      </c>
      <c r="K12" s="26">
        <v>123500000</v>
      </c>
      <c r="L12" s="25">
        <v>43772</v>
      </c>
      <c r="M12" s="54" t="s">
        <v>186</v>
      </c>
      <c r="N12" s="54" t="s">
        <v>187</v>
      </c>
      <c r="O12" s="54" t="s">
        <v>186</v>
      </c>
      <c r="P12" s="54" t="s">
        <v>187</v>
      </c>
      <c r="Q12" s="54" t="s">
        <v>188</v>
      </c>
      <c r="R12" s="55" t="s">
        <v>186</v>
      </c>
      <c r="S12" s="10">
        <f t="shared" si="0"/>
        <v>123500000</v>
      </c>
    </row>
    <row r="13" spans="1:19" ht="148.5">
      <c r="A13" s="47">
        <v>9</v>
      </c>
      <c r="B13" s="50" t="s">
        <v>122</v>
      </c>
      <c r="C13" s="51" t="s">
        <v>137</v>
      </c>
      <c r="D13" s="40">
        <v>1</v>
      </c>
      <c r="E13" s="13">
        <v>8016000000</v>
      </c>
      <c r="F13" s="42" t="s">
        <v>101</v>
      </c>
      <c r="G13" s="4" t="s">
        <v>173</v>
      </c>
      <c r="H13" s="29" t="s">
        <v>196</v>
      </c>
      <c r="I13" s="29" t="s">
        <v>196</v>
      </c>
      <c r="J13" s="25">
        <v>43600</v>
      </c>
      <c r="K13" s="26">
        <v>7950000000</v>
      </c>
      <c r="L13" s="25">
        <v>43855</v>
      </c>
      <c r="M13" s="54" t="s">
        <v>198</v>
      </c>
      <c r="N13" s="56" t="s">
        <v>197</v>
      </c>
      <c r="O13" s="54" t="s">
        <v>186</v>
      </c>
      <c r="P13" s="54" t="s">
        <v>186</v>
      </c>
      <c r="Q13" s="54" t="s">
        <v>188</v>
      </c>
      <c r="R13" s="55" t="s">
        <v>186</v>
      </c>
      <c r="S13" s="10">
        <f t="shared" si="0"/>
        <v>7950000000</v>
      </c>
    </row>
    <row r="14" spans="1:19" ht="39.950000000000003" customHeight="1">
      <c r="A14" s="47">
        <v>10</v>
      </c>
      <c r="B14" s="50" t="s">
        <v>189</v>
      </c>
      <c r="C14" s="51" t="s">
        <v>137</v>
      </c>
      <c r="D14" s="40">
        <v>1</v>
      </c>
      <c r="E14" s="13">
        <v>100000000</v>
      </c>
      <c r="F14" s="42" t="s">
        <v>101</v>
      </c>
      <c r="G14" s="4" t="s">
        <v>190</v>
      </c>
      <c r="H14" s="29" t="s">
        <v>153</v>
      </c>
      <c r="I14" s="29" t="s">
        <v>153</v>
      </c>
      <c r="J14" s="25">
        <v>43679</v>
      </c>
      <c r="K14" s="26">
        <v>99000000</v>
      </c>
      <c r="L14" s="25">
        <v>43855</v>
      </c>
      <c r="M14" s="54" t="s">
        <v>218</v>
      </c>
      <c r="N14" s="56" t="s">
        <v>187</v>
      </c>
      <c r="O14" s="54" t="s">
        <v>186</v>
      </c>
      <c r="P14" s="56" t="s">
        <v>187</v>
      </c>
      <c r="Q14" s="54" t="s">
        <v>188</v>
      </c>
      <c r="R14" s="55" t="s">
        <v>186</v>
      </c>
      <c r="S14" s="10">
        <f t="shared" si="0"/>
        <v>99000000</v>
      </c>
    </row>
    <row r="15" spans="1:19" ht="39.950000000000003" customHeight="1">
      <c r="A15" s="47">
        <v>11</v>
      </c>
      <c r="B15" s="50" t="s">
        <v>123</v>
      </c>
      <c r="C15" s="51" t="s">
        <v>136</v>
      </c>
      <c r="D15" s="40">
        <v>1</v>
      </c>
      <c r="E15" s="6">
        <v>248000000</v>
      </c>
      <c r="F15" s="42" t="s">
        <v>101</v>
      </c>
      <c r="G15" s="4" t="s">
        <v>174</v>
      </c>
      <c r="H15" s="29" t="s">
        <v>144</v>
      </c>
      <c r="I15" s="29" t="s">
        <v>144</v>
      </c>
      <c r="J15" s="25">
        <v>43559</v>
      </c>
      <c r="K15" s="26">
        <v>240000000</v>
      </c>
      <c r="L15" s="25">
        <v>43799</v>
      </c>
      <c r="M15" s="54" t="s">
        <v>218</v>
      </c>
      <c r="N15" s="56" t="s">
        <v>187</v>
      </c>
      <c r="O15" s="54" t="s">
        <v>186</v>
      </c>
      <c r="P15" s="56" t="s">
        <v>187</v>
      </c>
      <c r="Q15" s="54" t="s">
        <v>188</v>
      </c>
      <c r="R15" s="55" t="s">
        <v>186</v>
      </c>
      <c r="S15" s="10">
        <f t="shared" si="0"/>
        <v>240000000</v>
      </c>
    </row>
    <row r="16" spans="1:19" ht="39.950000000000003" customHeight="1">
      <c r="A16" s="47">
        <v>12</v>
      </c>
      <c r="B16" s="50" t="s">
        <v>154</v>
      </c>
      <c r="C16" s="51" t="s">
        <v>138</v>
      </c>
      <c r="D16" s="40">
        <v>1</v>
      </c>
      <c r="E16" s="6">
        <v>340000000</v>
      </c>
      <c r="F16" s="42" t="s">
        <v>101</v>
      </c>
      <c r="G16" s="4" t="s">
        <v>175</v>
      </c>
      <c r="H16" s="29" t="s">
        <v>155</v>
      </c>
      <c r="I16" s="29" t="s">
        <v>155</v>
      </c>
      <c r="J16" s="25">
        <v>43567</v>
      </c>
      <c r="K16" s="26">
        <v>327000000</v>
      </c>
      <c r="L16" s="25">
        <v>43807</v>
      </c>
      <c r="M16" s="54" t="s">
        <v>218</v>
      </c>
      <c r="N16" s="54" t="s">
        <v>186</v>
      </c>
      <c r="O16" s="54" t="s">
        <v>186</v>
      </c>
      <c r="P16" s="54" t="s">
        <v>186</v>
      </c>
      <c r="Q16" s="54" t="s">
        <v>188</v>
      </c>
      <c r="R16" s="55" t="s">
        <v>186</v>
      </c>
      <c r="S16" s="10">
        <f t="shared" si="0"/>
        <v>327000000</v>
      </c>
    </row>
    <row r="17" spans="1:19" ht="39.950000000000003" customHeight="1">
      <c r="A17" s="47">
        <v>13</v>
      </c>
      <c r="B17" s="50" t="s">
        <v>124</v>
      </c>
      <c r="C17" s="51" t="s">
        <v>137</v>
      </c>
      <c r="D17" s="40">
        <v>1</v>
      </c>
      <c r="E17" s="6">
        <v>500000000</v>
      </c>
      <c r="F17" s="42" t="s">
        <v>101</v>
      </c>
      <c r="G17" s="4" t="s">
        <v>176</v>
      </c>
      <c r="H17" s="29" t="s">
        <v>150</v>
      </c>
      <c r="I17" s="29" t="s">
        <v>150</v>
      </c>
      <c r="J17" s="25">
        <v>43560</v>
      </c>
      <c r="K17" s="26">
        <v>415000000</v>
      </c>
      <c r="L17" s="25">
        <v>43800</v>
      </c>
      <c r="M17" s="54" t="s">
        <v>215</v>
      </c>
      <c r="N17" s="54" t="s">
        <v>214</v>
      </c>
      <c r="O17" s="54" t="s">
        <v>186</v>
      </c>
      <c r="P17" s="56" t="s">
        <v>186</v>
      </c>
      <c r="Q17" s="54" t="s">
        <v>24</v>
      </c>
      <c r="R17" s="55" t="s">
        <v>186</v>
      </c>
      <c r="S17" s="10">
        <f t="shared" si="0"/>
        <v>415000000</v>
      </c>
    </row>
    <row r="18" spans="1:19" ht="39.950000000000003" customHeight="1">
      <c r="A18" s="47">
        <v>14</v>
      </c>
      <c r="B18" s="50" t="s">
        <v>125</v>
      </c>
      <c r="C18" s="51" t="s">
        <v>139</v>
      </c>
      <c r="D18" s="40">
        <v>1</v>
      </c>
      <c r="E18" s="6">
        <v>270000000</v>
      </c>
      <c r="F18" s="42" t="s">
        <v>101</v>
      </c>
      <c r="G18" s="4" t="s">
        <v>177</v>
      </c>
      <c r="H18" s="42" t="s">
        <v>156</v>
      </c>
      <c r="I18" s="42" t="s">
        <v>156</v>
      </c>
      <c r="J18" s="25">
        <v>43573</v>
      </c>
      <c r="K18" s="26">
        <v>264000000</v>
      </c>
      <c r="L18" s="25">
        <v>43813</v>
      </c>
      <c r="M18" s="54" t="s">
        <v>198</v>
      </c>
      <c r="N18" s="56" t="s">
        <v>214</v>
      </c>
      <c r="O18" s="54" t="s">
        <v>186</v>
      </c>
      <c r="P18" s="54" t="s">
        <v>186</v>
      </c>
      <c r="Q18" s="54" t="s">
        <v>24</v>
      </c>
      <c r="R18" s="55" t="s">
        <v>186</v>
      </c>
      <c r="S18" s="10">
        <f t="shared" si="0"/>
        <v>264000000</v>
      </c>
    </row>
    <row r="19" spans="1:19" ht="39.950000000000003" customHeight="1">
      <c r="A19" s="47">
        <v>15</v>
      </c>
      <c r="B19" s="50" t="s">
        <v>126</v>
      </c>
      <c r="C19" s="51" t="s">
        <v>135</v>
      </c>
      <c r="D19" s="40">
        <v>1</v>
      </c>
      <c r="E19" s="6">
        <v>324000000</v>
      </c>
      <c r="F19" s="42" t="s">
        <v>101</v>
      </c>
      <c r="G19" s="4" t="s">
        <v>178</v>
      </c>
      <c r="H19" s="42" t="s">
        <v>157</v>
      </c>
      <c r="I19" s="42" t="s">
        <v>157</v>
      </c>
      <c r="J19" s="25">
        <v>43605</v>
      </c>
      <c r="K19" s="26">
        <v>287200000</v>
      </c>
      <c r="L19" s="25">
        <v>43695</v>
      </c>
      <c r="M19" s="54" t="s">
        <v>218</v>
      </c>
      <c r="N19" s="54" t="s">
        <v>186</v>
      </c>
      <c r="O19" s="54" t="s">
        <v>186</v>
      </c>
      <c r="P19" s="54" t="s">
        <v>186</v>
      </c>
      <c r="Q19" s="54" t="s">
        <v>188</v>
      </c>
      <c r="R19" s="55" t="s">
        <v>186</v>
      </c>
      <c r="S19" s="10">
        <f t="shared" si="0"/>
        <v>287200000</v>
      </c>
    </row>
    <row r="20" spans="1:19" ht="39.950000000000003" customHeight="1">
      <c r="A20" s="47">
        <v>16</v>
      </c>
      <c r="B20" s="57" t="s">
        <v>200</v>
      </c>
      <c r="C20" s="51" t="s">
        <v>140</v>
      </c>
      <c r="D20" s="40">
        <v>1</v>
      </c>
      <c r="E20" s="6">
        <v>406000000</v>
      </c>
      <c r="F20" s="42" t="s">
        <v>216</v>
      </c>
      <c r="G20" s="4" t="s">
        <v>180</v>
      </c>
      <c r="H20" s="29" t="s">
        <v>158</v>
      </c>
      <c r="I20" s="29" t="s">
        <v>158</v>
      </c>
      <c r="J20" s="25">
        <v>43585</v>
      </c>
      <c r="K20" s="26">
        <v>385700000</v>
      </c>
      <c r="L20" s="25">
        <v>43796</v>
      </c>
      <c r="M20" s="54" t="s">
        <v>215</v>
      </c>
      <c r="N20" s="54" t="s">
        <v>217</v>
      </c>
      <c r="O20" s="54" t="s">
        <v>186</v>
      </c>
      <c r="P20" s="54" t="s">
        <v>186</v>
      </c>
      <c r="Q20" s="54" t="s">
        <v>24</v>
      </c>
      <c r="R20" s="55" t="s">
        <v>186</v>
      </c>
      <c r="S20" s="10">
        <f t="shared" si="0"/>
        <v>385700000</v>
      </c>
    </row>
    <row r="21" spans="1:19" ht="39.950000000000003" customHeight="1">
      <c r="A21" s="47">
        <v>17</v>
      </c>
      <c r="B21" s="57" t="s">
        <v>199</v>
      </c>
      <c r="C21" s="58" t="s">
        <v>201</v>
      </c>
      <c r="D21" s="40">
        <v>1</v>
      </c>
      <c r="E21" s="6">
        <v>56000000</v>
      </c>
      <c r="F21" s="42" t="s">
        <v>193</v>
      </c>
      <c r="G21" s="4" t="s">
        <v>207</v>
      </c>
      <c r="H21" s="29" t="s">
        <v>153</v>
      </c>
      <c r="I21" s="29" t="s">
        <v>153</v>
      </c>
      <c r="J21" s="25">
        <v>43657</v>
      </c>
      <c r="K21" s="26">
        <v>47300000</v>
      </c>
      <c r="L21" s="25">
        <v>43805</v>
      </c>
      <c r="M21" s="54" t="s">
        <v>218</v>
      </c>
      <c r="N21" s="54" t="s">
        <v>186</v>
      </c>
      <c r="O21" s="54" t="s">
        <v>186</v>
      </c>
      <c r="P21" s="54" t="s">
        <v>186</v>
      </c>
      <c r="Q21" s="54" t="s">
        <v>24</v>
      </c>
      <c r="R21" s="55" t="s">
        <v>186</v>
      </c>
      <c r="S21" s="10">
        <f t="shared" si="0"/>
        <v>47300000</v>
      </c>
    </row>
    <row r="22" spans="1:19" ht="39.950000000000003" customHeight="1">
      <c r="A22" s="47">
        <v>18</v>
      </c>
      <c r="B22" s="50" t="s">
        <v>127</v>
      </c>
      <c r="C22" s="51" t="s">
        <v>141</v>
      </c>
      <c r="D22" s="40">
        <v>1</v>
      </c>
      <c r="E22" s="6">
        <v>200000000</v>
      </c>
      <c r="F22" s="40" t="s">
        <v>60</v>
      </c>
      <c r="G22" s="4" t="s">
        <v>181</v>
      </c>
      <c r="H22" s="29" t="s">
        <v>159</v>
      </c>
      <c r="I22" s="29" t="s">
        <v>160</v>
      </c>
      <c r="J22" s="25">
        <v>43634</v>
      </c>
      <c r="K22" s="26">
        <v>194000000</v>
      </c>
      <c r="L22" s="25">
        <v>43724</v>
      </c>
      <c r="M22" s="54" t="s">
        <v>218</v>
      </c>
      <c r="N22" s="54" t="s">
        <v>186</v>
      </c>
      <c r="O22" s="54" t="s">
        <v>186</v>
      </c>
      <c r="P22" s="54" t="s">
        <v>186</v>
      </c>
      <c r="Q22" s="54" t="s">
        <v>24</v>
      </c>
      <c r="R22" s="55" t="s">
        <v>186</v>
      </c>
      <c r="S22" s="10">
        <f t="shared" si="0"/>
        <v>194000000</v>
      </c>
    </row>
    <row r="23" spans="1:19" ht="39.950000000000003" customHeight="1">
      <c r="A23" s="47">
        <v>19</v>
      </c>
      <c r="B23" s="50" t="s">
        <v>128</v>
      </c>
      <c r="C23" s="51" t="s">
        <v>142</v>
      </c>
      <c r="D23" s="40">
        <v>1</v>
      </c>
      <c r="E23" s="6">
        <v>75000000</v>
      </c>
      <c r="F23" s="40" t="s">
        <v>60</v>
      </c>
      <c r="G23" s="4" t="s">
        <v>182</v>
      </c>
      <c r="H23" s="29" t="s">
        <v>161</v>
      </c>
      <c r="I23" s="29" t="s">
        <v>161</v>
      </c>
      <c r="J23" s="25">
        <v>43587</v>
      </c>
      <c r="K23" s="26">
        <v>67500000</v>
      </c>
      <c r="L23" s="25">
        <v>43798</v>
      </c>
      <c r="M23" s="54" t="s">
        <v>186</v>
      </c>
      <c r="N23" s="54" t="s">
        <v>186</v>
      </c>
      <c r="O23" s="54" t="s">
        <v>186</v>
      </c>
      <c r="P23" s="54" t="s">
        <v>186</v>
      </c>
      <c r="Q23" s="54" t="s">
        <v>24</v>
      </c>
      <c r="R23" s="55" t="s">
        <v>186</v>
      </c>
      <c r="S23" s="10">
        <f t="shared" si="0"/>
        <v>67500000</v>
      </c>
    </row>
    <row r="24" spans="1:19" ht="39.950000000000003" customHeight="1">
      <c r="A24" s="47">
        <v>20</v>
      </c>
      <c r="B24" s="50" t="s">
        <v>129</v>
      </c>
      <c r="C24" s="51" t="s">
        <v>142</v>
      </c>
      <c r="D24" s="40">
        <v>1</v>
      </c>
      <c r="E24" s="13">
        <v>652254000</v>
      </c>
      <c r="F24" s="40" t="s">
        <v>60</v>
      </c>
      <c r="G24" s="4" t="s">
        <v>184</v>
      </c>
      <c r="H24" s="59" t="s">
        <v>204</v>
      </c>
      <c r="I24" s="59" t="s">
        <v>205</v>
      </c>
      <c r="J24" s="21">
        <v>43606</v>
      </c>
      <c r="K24" s="22">
        <v>650000000</v>
      </c>
      <c r="L24" s="25">
        <v>43816</v>
      </c>
      <c r="M24" s="54" t="s">
        <v>198</v>
      </c>
      <c r="N24" s="56" t="s">
        <v>213</v>
      </c>
      <c r="O24" s="54" t="s">
        <v>186</v>
      </c>
      <c r="P24" s="54" t="s">
        <v>186</v>
      </c>
      <c r="Q24" s="54" t="s">
        <v>24</v>
      </c>
      <c r="R24" s="55" t="s">
        <v>186</v>
      </c>
      <c r="S24" s="10">
        <f t="shared" si="0"/>
        <v>650000000</v>
      </c>
    </row>
    <row r="25" spans="1:19" ht="39.950000000000003" customHeight="1">
      <c r="A25" s="47">
        <v>21</v>
      </c>
      <c r="B25" s="57" t="s">
        <v>202</v>
      </c>
      <c r="C25" s="58" t="s">
        <v>203</v>
      </c>
      <c r="D25" s="40">
        <v>1</v>
      </c>
      <c r="E25" s="13">
        <v>60000000</v>
      </c>
      <c r="F25" s="40" t="s">
        <v>193</v>
      </c>
      <c r="G25" s="4" t="s">
        <v>206</v>
      </c>
      <c r="H25" s="43" t="s">
        <v>162</v>
      </c>
      <c r="I25" s="43" t="s">
        <v>162</v>
      </c>
      <c r="J25" s="21">
        <v>43676</v>
      </c>
      <c r="K25" s="22">
        <v>48400000</v>
      </c>
      <c r="L25" s="25">
        <v>43812</v>
      </c>
      <c r="M25" s="54" t="s">
        <v>218</v>
      </c>
      <c r="N25" s="54" t="s">
        <v>186</v>
      </c>
      <c r="O25" s="54" t="s">
        <v>186</v>
      </c>
      <c r="P25" s="54" t="s">
        <v>186</v>
      </c>
      <c r="Q25" s="54" t="s">
        <v>24</v>
      </c>
      <c r="R25" s="55" t="s">
        <v>186</v>
      </c>
      <c r="S25" s="10">
        <f t="shared" si="0"/>
        <v>48400000</v>
      </c>
    </row>
    <row r="26" spans="1:19" ht="39.950000000000003" customHeight="1">
      <c r="A26" s="47">
        <v>22</v>
      </c>
      <c r="B26" s="57" t="s">
        <v>212</v>
      </c>
      <c r="C26" s="51" t="s">
        <v>137</v>
      </c>
      <c r="D26" s="40">
        <v>1</v>
      </c>
      <c r="E26" s="6">
        <v>210000000</v>
      </c>
      <c r="F26" s="40" t="s">
        <v>60</v>
      </c>
      <c r="G26" s="4" t="s">
        <v>179</v>
      </c>
      <c r="H26" s="4" t="s">
        <v>163</v>
      </c>
      <c r="I26" s="4" t="s">
        <v>163</v>
      </c>
      <c r="J26" s="25">
        <v>43606</v>
      </c>
      <c r="K26" s="26">
        <v>174300000</v>
      </c>
      <c r="L26" s="25">
        <v>43756</v>
      </c>
      <c r="M26" s="54" t="s">
        <v>218</v>
      </c>
      <c r="N26" s="54" t="s">
        <v>186</v>
      </c>
      <c r="O26" s="54" t="s">
        <v>186</v>
      </c>
      <c r="P26" s="54" t="s">
        <v>186</v>
      </c>
      <c r="Q26" s="54" t="s">
        <v>24</v>
      </c>
      <c r="R26" s="55" t="s">
        <v>186</v>
      </c>
      <c r="S26" s="10">
        <f t="shared" si="0"/>
        <v>174300000</v>
      </c>
    </row>
    <row r="27" spans="1:19" ht="39.950000000000003" customHeight="1">
      <c r="A27" s="47">
        <v>23</v>
      </c>
      <c r="B27" s="50" t="s">
        <v>130</v>
      </c>
      <c r="C27" s="51" t="s">
        <v>141</v>
      </c>
      <c r="D27" s="40">
        <v>1</v>
      </c>
      <c r="E27" s="6">
        <v>30000000</v>
      </c>
      <c r="F27" s="42" t="s">
        <v>164</v>
      </c>
      <c r="G27" s="4" t="s">
        <v>183</v>
      </c>
      <c r="H27" s="40" t="s">
        <v>165</v>
      </c>
      <c r="I27" s="40" t="s">
        <v>165</v>
      </c>
      <c r="J27" s="25">
        <v>43640</v>
      </c>
      <c r="K27" s="26">
        <v>29400000</v>
      </c>
      <c r="L27" s="25">
        <v>43700</v>
      </c>
      <c r="M27" s="54" t="s">
        <v>186</v>
      </c>
      <c r="N27" s="54" t="s">
        <v>186</v>
      </c>
      <c r="O27" s="54" t="s">
        <v>186</v>
      </c>
      <c r="P27" s="54" t="s">
        <v>186</v>
      </c>
      <c r="Q27" s="54" t="s">
        <v>188</v>
      </c>
      <c r="R27" s="55" t="s">
        <v>186</v>
      </c>
      <c r="S27" s="10">
        <f t="shared" si="0"/>
        <v>29400000</v>
      </c>
    </row>
    <row r="28" spans="1:19" ht="39.950000000000003" customHeight="1">
      <c r="A28" s="47">
        <v>24</v>
      </c>
      <c r="B28" s="50" t="s">
        <v>131</v>
      </c>
      <c r="C28" s="51" t="s">
        <v>45</v>
      </c>
      <c r="D28" s="40">
        <v>1</v>
      </c>
      <c r="E28" s="13">
        <v>60000000</v>
      </c>
      <c r="F28" s="40" t="s">
        <v>147</v>
      </c>
      <c r="G28" s="40" t="s">
        <v>185</v>
      </c>
      <c r="H28" s="29" t="s">
        <v>148</v>
      </c>
      <c r="I28" s="29" t="s">
        <v>148</v>
      </c>
      <c r="J28" s="25">
        <v>43699</v>
      </c>
      <c r="K28" s="26">
        <v>58800000</v>
      </c>
      <c r="L28" s="25">
        <v>43729</v>
      </c>
      <c r="M28" s="54" t="s">
        <v>219</v>
      </c>
      <c r="N28" s="54" t="s">
        <v>186</v>
      </c>
      <c r="O28" s="54" t="s">
        <v>186</v>
      </c>
      <c r="P28" s="54" t="s">
        <v>186</v>
      </c>
      <c r="Q28" s="54" t="s">
        <v>188</v>
      </c>
      <c r="R28" s="55" t="s">
        <v>186</v>
      </c>
      <c r="S28" s="10">
        <f t="shared" si="0"/>
        <v>58800000</v>
      </c>
    </row>
    <row r="29" spans="1:19" ht="39.950000000000003" customHeight="1">
      <c r="A29" t="s">
        <v>18</v>
      </c>
    </row>
    <row r="30" spans="1:19" ht="39.950000000000003" customHeight="1">
      <c r="A30" t="s">
        <v>17</v>
      </c>
    </row>
  </sheetData>
  <autoFilter ref="A4:S30"/>
  <mergeCells count="7">
    <mergeCell ref="A1:S1"/>
    <mergeCell ref="A3:F3"/>
    <mergeCell ref="G3:H3"/>
    <mergeCell ref="J3:L3"/>
    <mergeCell ref="M3:N3"/>
    <mergeCell ref="O3:P3"/>
    <mergeCell ref="Q3:R3"/>
  </mergeCells>
  <phoneticPr fontId="3" type="noConversion"/>
  <printOptions horizontalCentered="1" verticalCentered="1"/>
  <pageMargins left="0.11811023622047245" right="0.11811023622047245" top="0.55118110236220474" bottom="0.55118110236220474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17" zoomScale="85" zoomScaleNormal="85" workbookViewId="0">
      <selection sqref="A1:IV35"/>
    </sheetView>
  </sheetViews>
  <sheetFormatPr defaultRowHeight="16.5"/>
  <cols>
    <col min="1" max="1" width="9.125" bestFit="1" customWidth="1"/>
    <col min="2" max="2" width="52" customWidth="1"/>
    <col min="3" max="3" width="19.25" bestFit="1" customWidth="1"/>
    <col min="4" max="4" width="9.125" bestFit="1" customWidth="1"/>
    <col min="5" max="5" width="17.625" bestFit="1" customWidth="1"/>
    <col min="6" max="6" width="12.25" bestFit="1" customWidth="1"/>
    <col min="7" max="7" width="15.875" bestFit="1" customWidth="1"/>
    <col min="8" max="8" width="17.625" bestFit="1" customWidth="1"/>
    <col min="9" max="9" width="28.25" bestFit="1" customWidth="1"/>
    <col min="10" max="10" width="22.125" bestFit="1" customWidth="1"/>
    <col min="11" max="11" width="17.625" bestFit="1" customWidth="1"/>
    <col min="12" max="12" width="22.125" bestFit="1" customWidth="1"/>
    <col min="13" max="13" width="16.125" bestFit="1" customWidth="1"/>
    <col min="14" max="14" width="17.875" bestFit="1" customWidth="1"/>
    <col min="19" max="19" width="17.625" bestFit="1" customWidth="1"/>
  </cols>
  <sheetData>
    <row r="1" spans="1:19" s="63" customFormat="1" ht="36.75" customHeight="1">
      <c r="A1" s="100" t="s">
        <v>226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1" customFormat="1" ht="36.75" customHeight="1" thickBot="1">
      <c r="A2" s="3" t="s">
        <v>225</v>
      </c>
      <c r="B2" s="63"/>
      <c r="C2" s="64"/>
      <c r="D2" s="63"/>
      <c r="E2" s="63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2" customFormat="1" ht="39.950000000000003" customHeight="1">
      <c r="A3" s="97" t="s">
        <v>14</v>
      </c>
      <c r="B3" s="98"/>
      <c r="C3" s="98"/>
      <c r="D3" s="98"/>
      <c r="E3" s="98"/>
      <c r="F3" s="95"/>
      <c r="G3" s="95" t="s">
        <v>3</v>
      </c>
      <c r="H3" s="96"/>
      <c r="I3" s="62"/>
      <c r="J3" s="99" t="s">
        <v>21</v>
      </c>
      <c r="K3" s="99"/>
      <c r="L3" s="99"/>
      <c r="M3" s="95" t="s">
        <v>5</v>
      </c>
      <c r="N3" s="96"/>
      <c r="O3" s="95" t="s">
        <v>8</v>
      </c>
      <c r="P3" s="96"/>
      <c r="Q3" s="95" t="s">
        <v>11</v>
      </c>
      <c r="R3" s="96"/>
      <c r="S3" s="9" t="s">
        <v>22</v>
      </c>
    </row>
    <row r="4" spans="1:19" s="63" customFormat="1" ht="39.950000000000003" customHeight="1">
      <c r="A4" s="46" t="s">
        <v>2</v>
      </c>
      <c r="B4" s="46" t="s">
        <v>0</v>
      </c>
      <c r="C4" s="46" t="s">
        <v>16</v>
      </c>
      <c r="D4" s="45" t="s">
        <v>220</v>
      </c>
      <c r="E4" s="45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6</v>
      </c>
      <c r="N4" s="44" t="s">
        <v>7</v>
      </c>
      <c r="O4" s="44" t="s">
        <v>9</v>
      </c>
      <c r="P4" s="44" t="s">
        <v>10</v>
      </c>
      <c r="Q4" s="44" t="s">
        <v>25</v>
      </c>
      <c r="R4" s="45" t="s">
        <v>26</v>
      </c>
      <c r="S4" s="45" t="s">
        <v>224</v>
      </c>
    </row>
    <row r="5" spans="1:19" s="63" customFormat="1" ht="39.950000000000003" customHeight="1">
      <c r="A5" s="47">
        <v>1</v>
      </c>
      <c r="B5" s="73" t="s">
        <v>227</v>
      </c>
      <c r="C5" s="74" t="s">
        <v>256</v>
      </c>
      <c r="D5" s="40">
        <v>1</v>
      </c>
      <c r="E5" s="75">
        <v>258000000</v>
      </c>
      <c r="F5" s="74" t="s">
        <v>266</v>
      </c>
      <c r="G5" s="4" t="s">
        <v>289</v>
      </c>
      <c r="H5" s="74" t="s">
        <v>268</v>
      </c>
      <c r="I5" s="74" t="s">
        <v>269</v>
      </c>
      <c r="J5" s="76">
        <v>43859</v>
      </c>
      <c r="K5" s="75">
        <v>227040000</v>
      </c>
      <c r="L5" s="76">
        <v>44128</v>
      </c>
      <c r="M5" s="40" t="s">
        <v>316</v>
      </c>
      <c r="N5" s="40" t="s">
        <v>316</v>
      </c>
      <c r="O5" s="54" t="s">
        <v>186</v>
      </c>
      <c r="P5" s="54" t="s">
        <v>186</v>
      </c>
      <c r="Q5" s="54" t="s">
        <v>24</v>
      </c>
      <c r="R5" s="55" t="s">
        <v>186</v>
      </c>
      <c r="S5" s="75">
        <v>227040000</v>
      </c>
    </row>
    <row r="6" spans="1:19" s="63" customFormat="1" ht="39.950000000000003" customHeight="1">
      <c r="A6" s="47">
        <v>2</v>
      </c>
      <c r="B6" s="73" t="s">
        <v>228</v>
      </c>
      <c r="C6" s="74" t="s">
        <v>255</v>
      </c>
      <c r="D6" s="40">
        <v>1</v>
      </c>
      <c r="E6" s="75">
        <v>3228000000</v>
      </c>
      <c r="F6" s="74" t="s">
        <v>266</v>
      </c>
      <c r="G6" s="65" t="s">
        <v>290</v>
      </c>
      <c r="H6" s="74" t="s">
        <v>268</v>
      </c>
      <c r="I6" s="74" t="s">
        <v>270</v>
      </c>
      <c r="J6" s="76">
        <v>44001</v>
      </c>
      <c r="K6" s="75">
        <v>3163000000</v>
      </c>
      <c r="L6" s="76">
        <v>44181</v>
      </c>
      <c r="M6" s="40" t="s">
        <v>323</v>
      </c>
      <c r="N6" s="40" t="s">
        <v>314</v>
      </c>
      <c r="O6" s="54" t="s">
        <v>186</v>
      </c>
      <c r="P6" s="54" t="s">
        <v>186</v>
      </c>
      <c r="Q6" s="54" t="s">
        <v>24</v>
      </c>
      <c r="R6" s="55" t="s">
        <v>186</v>
      </c>
      <c r="S6" s="75">
        <v>3163000000</v>
      </c>
    </row>
    <row r="7" spans="1:19" s="63" customFormat="1" ht="39.950000000000003" customHeight="1">
      <c r="A7" s="47">
        <v>3</v>
      </c>
      <c r="B7" s="73" t="s">
        <v>229</v>
      </c>
      <c r="C7" s="74" t="s">
        <v>257</v>
      </c>
      <c r="D7" s="40">
        <v>1</v>
      </c>
      <c r="E7" s="75">
        <v>2446000000</v>
      </c>
      <c r="F7" s="74" t="s">
        <v>266</v>
      </c>
      <c r="G7" s="4" t="s">
        <v>291</v>
      </c>
      <c r="H7" s="74" t="s">
        <v>268</v>
      </c>
      <c r="I7" s="74" t="s">
        <v>270</v>
      </c>
      <c r="J7" s="76">
        <v>43924</v>
      </c>
      <c r="K7" s="75">
        <v>2274540000</v>
      </c>
      <c r="L7" s="76">
        <v>44165</v>
      </c>
      <c r="M7" s="40" t="s">
        <v>15</v>
      </c>
      <c r="N7" s="38" t="s">
        <v>328</v>
      </c>
      <c r="O7" s="54" t="s">
        <v>186</v>
      </c>
      <c r="P7" s="54" t="s">
        <v>186</v>
      </c>
      <c r="Q7" s="54" t="s">
        <v>24</v>
      </c>
      <c r="R7" s="55" t="s">
        <v>186</v>
      </c>
      <c r="S7" s="75">
        <v>2274540000</v>
      </c>
    </row>
    <row r="8" spans="1:19" s="63" customFormat="1" ht="39.950000000000003" customHeight="1">
      <c r="A8" s="47">
        <v>4</v>
      </c>
      <c r="B8" s="73" t="s">
        <v>230</v>
      </c>
      <c r="C8" s="74" t="s">
        <v>258</v>
      </c>
      <c r="D8" s="40">
        <v>1</v>
      </c>
      <c r="E8" s="75">
        <v>120000000</v>
      </c>
      <c r="F8" s="74" t="s">
        <v>266</v>
      </c>
      <c r="G8" s="4" t="s">
        <v>292</v>
      </c>
      <c r="H8" s="74" t="s">
        <v>268</v>
      </c>
      <c r="I8" s="74" t="s">
        <v>269</v>
      </c>
      <c r="J8" s="76">
        <v>43882</v>
      </c>
      <c r="K8" s="75">
        <v>115000000</v>
      </c>
      <c r="L8" s="76">
        <v>44107</v>
      </c>
      <c r="M8" s="40" t="s">
        <v>316</v>
      </c>
      <c r="N8" s="40" t="s">
        <v>316</v>
      </c>
      <c r="O8" s="54" t="s">
        <v>186</v>
      </c>
      <c r="P8" s="54" t="s">
        <v>186</v>
      </c>
      <c r="Q8" s="54" t="s">
        <v>24</v>
      </c>
      <c r="R8" s="55" t="s">
        <v>186</v>
      </c>
      <c r="S8" s="75">
        <v>115000000</v>
      </c>
    </row>
    <row r="9" spans="1:19" s="63" customFormat="1" ht="39.950000000000003" customHeight="1">
      <c r="A9" s="47">
        <v>5</v>
      </c>
      <c r="B9" s="73" t="s">
        <v>231</v>
      </c>
      <c r="C9" s="77" t="s">
        <v>258</v>
      </c>
      <c r="D9" s="40">
        <v>1</v>
      </c>
      <c r="E9" s="75">
        <v>650000000</v>
      </c>
      <c r="F9" s="74" t="s">
        <v>266</v>
      </c>
      <c r="G9" s="4" t="s">
        <v>293</v>
      </c>
      <c r="H9" s="74" t="s">
        <v>268</v>
      </c>
      <c r="I9" s="74" t="s">
        <v>271</v>
      </c>
      <c r="J9" s="76">
        <v>43889</v>
      </c>
      <c r="K9" s="75">
        <v>637054000</v>
      </c>
      <c r="L9" s="76">
        <v>44153</v>
      </c>
      <c r="M9" s="40" t="s">
        <v>316</v>
      </c>
      <c r="N9" s="40" t="s">
        <v>316</v>
      </c>
      <c r="O9" s="54" t="s">
        <v>186</v>
      </c>
      <c r="P9" s="54" t="s">
        <v>186</v>
      </c>
      <c r="Q9" s="54" t="s">
        <v>24</v>
      </c>
      <c r="R9" s="55" t="s">
        <v>186</v>
      </c>
      <c r="S9" s="75">
        <v>637054000</v>
      </c>
    </row>
    <row r="10" spans="1:19" s="63" customFormat="1" ht="39.950000000000003" customHeight="1">
      <c r="A10" s="47">
        <v>6</v>
      </c>
      <c r="B10" s="78" t="s">
        <v>232</v>
      </c>
      <c r="C10" s="79" t="s">
        <v>258</v>
      </c>
      <c r="D10" s="40">
        <v>1</v>
      </c>
      <c r="E10" s="75">
        <v>218000000</v>
      </c>
      <c r="F10" s="80" t="s">
        <v>266</v>
      </c>
      <c r="G10" s="4" t="s">
        <v>294</v>
      </c>
      <c r="H10" s="80" t="s">
        <v>268</v>
      </c>
      <c r="I10" s="80" t="s">
        <v>272</v>
      </c>
      <c r="J10" s="76">
        <v>43899</v>
      </c>
      <c r="K10" s="75">
        <v>215000000</v>
      </c>
      <c r="L10" s="76">
        <v>44139</v>
      </c>
      <c r="M10" s="40" t="s">
        <v>316</v>
      </c>
      <c r="N10" s="40" t="s">
        <v>316</v>
      </c>
      <c r="O10" s="54" t="s">
        <v>186</v>
      </c>
      <c r="P10" s="54" t="s">
        <v>186</v>
      </c>
      <c r="Q10" s="54" t="s">
        <v>24</v>
      </c>
      <c r="R10" s="55" t="s">
        <v>186</v>
      </c>
      <c r="S10" s="75">
        <v>215000000</v>
      </c>
    </row>
    <row r="11" spans="1:19" s="63" customFormat="1" ht="39.950000000000003" customHeight="1">
      <c r="A11" s="47">
        <v>7</v>
      </c>
      <c r="B11" s="78" t="s">
        <v>233</v>
      </c>
      <c r="C11" s="79" t="s">
        <v>259</v>
      </c>
      <c r="D11" s="40">
        <v>1</v>
      </c>
      <c r="E11" s="75">
        <v>220000000</v>
      </c>
      <c r="F11" s="80" t="s">
        <v>266</v>
      </c>
      <c r="G11" s="4" t="s">
        <v>295</v>
      </c>
      <c r="H11" s="80" t="s">
        <v>268</v>
      </c>
      <c r="I11" s="80" t="s">
        <v>273</v>
      </c>
      <c r="J11" s="76">
        <v>43888</v>
      </c>
      <c r="K11" s="75">
        <v>216000000</v>
      </c>
      <c r="L11" s="76">
        <v>44158</v>
      </c>
      <c r="M11" s="40" t="s">
        <v>316</v>
      </c>
      <c r="N11" s="40" t="s">
        <v>316</v>
      </c>
      <c r="O11" s="54" t="s">
        <v>186</v>
      </c>
      <c r="P11" s="54" t="s">
        <v>186</v>
      </c>
      <c r="Q11" s="54" t="s">
        <v>24</v>
      </c>
      <c r="R11" s="55" t="s">
        <v>186</v>
      </c>
      <c r="S11" s="75">
        <v>216000000</v>
      </c>
    </row>
    <row r="12" spans="1:19" s="63" customFormat="1" ht="39.950000000000003" customHeight="1">
      <c r="A12" s="47">
        <v>8</v>
      </c>
      <c r="B12" s="73" t="s">
        <v>234</v>
      </c>
      <c r="C12" s="74" t="s">
        <v>259</v>
      </c>
      <c r="D12" s="40">
        <v>1</v>
      </c>
      <c r="E12" s="75">
        <v>230000000</v>
      </c>
      <c r="F12" s="80" t="s">
        <v>266</v>
      </c>
      <c r="G12" s="4" t="s">
        <v>296</v>
      </c>
      <c r="H12" s="80" t="s">
        <v>268</v>
      </c>
      <c r="I12" s="74" t="s">
        <v>274</v>
      </c>
      <c r="J12" s="76">
        <v>43899</v>
      </c>
      <c r="K12" s="75">
        <v>224500000</v>
      </c>
      <c r="L12" s="76">
        <v>44169</v>
      </c>
      <c r="M12" s="40" t="s">
        <v>316</v>
      </c>
      <c r="N12" s="40" t="s">
        <v>316</v>
      </c>
      <c r="O12" s="54" t="s">
        <v>186</v>
      </c>
      <c r="P12" s="54" t="s">
        <v>186</v>
      </c>
      <c r="Q12" s="54" t="s">
        <v>24</v>
      </c>
      <c r="R12" s="55" t="s">
        <v>186</v>
      </c>
      <c r="S12" s="75">
        <v>224500000</v>
      </c>
    </row>
    <row r="13" spans="1:19" s="63" customFormat="1" ht="39.950000000000003" customHeight="1">
      <c r="A13" s="47">
        <v>9</v>
      </c>
      <c r="B13" s="81" t="s">
        <v>235</v>
      </c>
      <c r="C13" s="82" t="s">
        <v>260</v>
      </c>
      <c r="D13" s="40">
        <v>1</v>
      </c>
      <c r="E13" s="75">
        <v>340000000</v>
      </c>
      <c r="F13" s="74" t="s">
        <v>266</v>
      </c>
      <c r="G13" s="4" t="s">
        <v>298</v>
      </c>
      <c r="H13" s="74" t="s">
        <v>268</v>
      </c>
      <c r="I13" s="82" t="s">
        <v>275</v>
      </c>
      <c r="J13" s="83">
        <v>43903</v>
      </c>
      <c r="K13" s="75">
        <v>330000000</v>
      </c>
      <c r="L13" s="76">
        <v>44167</v>
      </c>
      <c r="M13" s="40" t="s">
        <v>316</v>
      </c>
      <c r="N13" s="40" t="s">
        <v>316</v>
      </c>
      <c r="O13" s="54" t="s">
        <v>186</v>
      </c>
      <c r="P13" s="54" t="s">
        <v>186</v>
      </c>
      <c r="Q13" s="54" t="s">
        <v>24</v>
      </c>
      <c r="R13" s="55" t="s">
        <v>186</v>
      </c>
      <c r="S13" s="75">
        <v>330000000</v>
      </c>
    </row>
    <row r="14" spans="1:19" s="63" customFormat="1" ht="39.950000000000003" customHeight="1">
      <c r="A14" s="47">
        <v>10</v>
      </c>
      <c r="B14" s="73" t="s">
        <v>236</v>
      </c>
      <c r="C14" s="74" t="s">
        <v>261</v>
      </c>
      <c r="D14" s="40">
        <v>1</v>
      </c>
      <c r="E14" s="75">
        <v>300000000</v>
      </c>
      <c r="F14" s="74" t="s">
        <v>266</v>
      </c>
      <c r="G14" s="4" t="s">
        <v>297</v>
      </c>
      <c r="H14" s="74" t="s">
        <v>268</v>
      </c>
      <c r="I14" s="74" t="s">
        <v>276</v>
      </c>
      <c r="J14" s="76">
        <v>43920</v>
      </c>
      <c r="K14" s="75">
        <v>281600000</v>
      </c>
      <c r="L14" s="76">
        <v>44166</v>
      </c>
      <c r="M14" s="40" t="s">
        <v>316</v>
      </c>
      <c r="N14" s="40" t="s">
        <v>316</v>
      </c>
      <c r="O14" s="54" t="s">
        <v>186</v>
      </c>
      <c r="P14" s="54" t="s">
        <v>186</v>
      </c>
      <c r="Q14" s="54" t="s">
        <v>24</v>
      </c>
      <c r="R14" s="55" t="s">
        <v>186</v>
      </c>
      <c r="S14" s="75">
        <v>281600000</v>
      </c>
    </row>
    <row r="15" spans="1:19" s="63" customFormat="1" ht="39.950000000000003" customHeight="1">
      <c r="A15" s="47">
        <v>11</v>
      </c>
      <c r="B15" s="73" t="s">
        <v>237</v>
      </c>
      <c r="C15" s="74" t="s">
        <v>262</v>
      </c>
      <c r="D15" s="40">
        <v>1</v>
      </c>
      <c r="E15" s="75">
        <v>2500000000</v>
      </c>
      <c r="F15" s="74" t="s">
        <v>266</v>
      </c>
      <c r="G15" s="4" t="s">
        <v>299</v>
      </c>
      <c r="H15" s="74" t="s">
        <v>268</v>
      </c>
      <c r="I15" s="74" t="s">
        <v>277</v>
      </c>
      <c r="J15" s="76">
        <v>43927</v>
      </c>
      <c r="K15" s="75">
        <v>2362000000</v>
      </c>
      <c r="L15" s="76">
        <v>44175</v>
      </c>
      <c r="M15" s="40" t="s">
        <v>316</v>
      </c>
      <c r="N15" s="40" t="s">
        <v>316</v>
      </c>
      <c r="O15" s="54" t="s">
        <v>186</v>
      </c>
      <c r="P15" s="54" t="s">
        <v>186</v>
      </c>
      <c r="Q15" s="54" t="s">
        <v>24</v>
      </c>
      <c r="R15" s="55" t="s">
        <v>186</v>
      </c>
      <c r="S15" s="75">
        <v>2362000000</v>
      </c>
    </row>
    <row r="16" spans="1:19" s="63" customFormat="1" ht="39.950000000000003" customHeight="1">
      <c r="A16" s="47">
        <v>12</v>
      </c>
      <c r="B16" s="84" t="s">
        <v>238</v>
      </c>
      <c r="C16" s="85" t="s">
        <v>262</v>
      </c>
      <c r="D16" s="40">
        <v>1</v>
      </c>
      <c r="E16" s="75">
        <v>1300000000</v>
      </c>
      <c r="F16" s="85" t="s">
        <v>266</v>
      </c>
      <c r="G16" s="4" t="s">
        <v>300</v>
      </c>
      <c r="H16" s="85" t="s">
        <v>268</v>
      </c>
      <c r="I16" s="85" t="s">
        <v>277</v>
      </c>
      <c r="J16" s="86">
        <v>43929</v>
      </c>
      <c r="K16" s="75">
        <v>1228000000</v>
      </c>
      <c r="L16" s="76">
        <v>44175</v>
      </c>
      <c r="M16" s="47" t="s">
        <v>15</v>
      </c>
      <c r="N16" s="47" t="s">
        <v>326</v>
      </c>
      <c r="O16" s="54" t="s">
        <v>186</v>
      </c>
      <c r="P16" s="54" t="s">
        <v>186</v>
      </c>
      <c r="Q16" s="54" t="s">
        <v>24</v>
      </c>
      <c r="R16" s="55" t="s">
        <v>186</v>
      </c>
      <c r="S16" s="75">
        <v>1228000000</v>
      </c>
    </row>
    <row r="17" spans="1:19" s="63" customFormat="1" ht="39.950000000000003" customHeight="1">
      <c r="A17" s="47">
        <v>13</v>
      </c>
      <c r="B17" s="84" t="s">
        <v>239</v>
      </c>
      <c r="C17" s="85" t="s">
        <v>263</v>
      </c>
      <c r="D17" s="40">
        <v>1</v>
      </c>
      <c r="E17" s="75">
        <v>270000000</v>
      </c>
      <c r="F17" s="74" t="s">
        <v>266</v>
      </c>
      <c r="G17" s="4" t="s">
        <v>301</v>
      </c>
      <c r="H17" s="74" t="s">
        <v>268</v>
      </c>
      <c r="I17" s="85" t="s">
        <v>278</v>
      </c>
      <c r="J17" s="86">
        <v>43931</v>
      </c>
      <c r="K17" s="75">
        <v>260200000</v>
      </c>
      <c r="L17" s="76">
        <v>44171</v>
      </c>
      <c r="M17" s="40" t="s">
        <v>15</v>
      </c>
      <c r="N17" s="38" t="s">
        <v>324</v>
      </c>
      <c r="O17" s="54" t="s">
        <v>186</v>
      </c>
      <c r="P17" s="54" t="s">
        <v>186</v>
      </c>
      <c r="Q17" s="54" t="s">
        <v>24</v>
      </c>
      <c r="R17" s="55" t="s">
        <v>186</v>
      </c>
      <c r="S17" s="75">
        <v>260200000</v>
      </c>
    </row>
    <row r="18" spans="1:19" s="63" customFormat="1" ht="39.950000000000003" customHeight="1">
      <c r="A18" s="47">
        <v>14</v>
      </c>
      <c r="B18" s="84" t="s">
        <v>240</v>
      </c>
      <c r="C18" s="85" t="s">
        <v>262</v>
      </c>
      <c r="D18" s="40">
        <v>1</v>
      </c>
      <c r="E18" s="75">
        <v>800000000</v>
      </c>
      <c r="F18" s="80" t="s">
        <v>266</v>
      </c>
      <c r="G18" s="4" t="s">
        <v>302</v>
      </c>
      <c r="H18" s="80" t="s">
        <v>268</v>
      </c>
      <c r="I18" s="85" t="s">
        <v>277</v>
      </c>
      <c r="J18" s="86">
        <v>43984</v>
      </c>
      <c r="K18" s="75">
        <v>772800000</v>
      </c>
      <c r="L18" s="76">
        <v>44194</v>
      </c>
      <c r="M18" s="47" t="s">
        <v>15</v>
      </c>
      <c r="N18" s="47" t="s">
        <v>327</v>
      </c>
      <c r="O18" s="54" t="s">
        <v>186</v>
      </c>
      <c r="P18" s="54" t="s">
        <v>186</v>
      </c>
      <c r="Q18" s="54" t="s">
        <v>24</v>
      </c>
      <c r="R18" s="55" t="s">
        <v>186</v>
      </c>
      <c r="S18" s="75">
        <v>772800000</v>
      </c>
    </row>
    <row r="19" spans="1:19" s="63" customFormat="1" ht="39.950000000000003" customHeight="1">
      <c r="A19" s="47">
        <v>15</v>
      </c>
      <c r="B19" s="84" t="s">
        <v>241</v>
      </c>
      <c r="C19" s="85" t="s">
        <v>264</v>
      </c>
      <c r="D19" s="40">
        <v>1</v>
      </c>
      <c r="E19" s="75">
        <v>656000000</v>
      </c>
      <c r="F19" s="87" t="s">
        <v>266</v>
      </c>
      <c r="G19" s="4" t="s">
        <v>303</v>
      </c>
      <c r="H19" s="87" t="s">
        <v>268</v>
      </c>
      <c r="I19" s="85" t="s">
        <v>279</v>
      </c>
      <c r="J19" s="86">
        <v>43963</v>
      </c>
      <c r="K19" s="75">
        <v>641000000</v>
      </c>
      <c r="L19" s="86">
        <v>44193</v>
      </c>
      <c r="M19" s="40" t="s">
        <v>315</v>
      </c>
      <c r="N19" s="40" t="s">
        <v>315</v>
      </c>
      <c r="O19" s="54" t="s">
        <v>186</v>
      </c>
      <c r="P19" s="54" t="s">
        <v>186</v>
      </c>
      <c r="Q19" s="54" t="s">
        <v>24</v>
      </c>
      <c r="R19" s="55" t="s">
        <v>186</v>
      </c>
      <c r="S19" s="75">
        <v>641000000</v>
      </c>
    </row>
    <row r="20" spans="1:19" s="63" customFormat="1" ht="39.950000000000003" customHeight="1">
      <c r="A20" s="47">
        <v>16</v>
      </c>
      <c r="B20" s="73" t="s">
        <v>242</v>
      </c>
      <c r="C20" s="74" t="s">
        <v>262</v>
      </c>
      <c r="D20" s="40">
        <v>1</v>
      </c>
      <c r="E20" s="75">
        <v>1275000000</v>
      </c>
      <c r="F20" s="74" t="s">
        <v>266</v>
      </c>
      <c r="G20" s="4" t="s">
        <v>304</v>
      </c>
      <c r="H20" s="74" t="s">
        <v>268</v>
      </c>
      <c r="I20" s="74" t="s">
        <v>280</v>
      </c>
      <c r="J20" s="76">
        <v>43965</v>
      </c>
      <c r="K20" s="75">
        <v>1031800000</v>
      </c>
      <c r="L20" s="86">
        <v>44085</v>
      </c>
      <c r="M20" s="40" t="s">
        <v>316</v>
      </c>
      <c r="N20" s="40" t="s">
        <v>316</v>
      </c>
      <c r="O20" s="54" t="s">
        <v>186</v>
      </c>
      <c r="P20" s="54" t="s">
        <v>186</v>
      </c>
      <c r="Q20" s="54" t="s">
        <v>24</v>
      </c>
      <c r="R20" s="55" t="s">
        <v>186</v>
      </c>
      <c r="S20" s="75">
        <v>1031800000</v>
      </c>
    </row>
    <row r="21" spans="1:19" s="63" customFormat="1" ht="39.950000000000003" customHeight="1">
      <c r="A21" s="47">
        <v>17</v>
      </c>
      <c r="B21" s="78" t="s">
        <v>243</v>
      </c>
      <c r="C21" s="80" t="s">
        <v>265</v>
      </c>
      <c r="D21" s="40">
        <v>1</v>
      </c>
      <c r="E21" s="75">
        <v>406000000</v>
      </c>
      <c r="F21" s="80" t="s">
        <v>266</v>
      </c>
      <c r="G21" s="4" t="s">
        <v>305</v>
      </c>
      <c r="H21" s="80" t="s">
        <v>268</v>
      </c>
      <c r="I21" s="80" t="s">
        <v>281</v>
      </c>
      <c r="J21" s="76">
        <v>43984</v>
      </c>
      <c r="K21" s="75">
        <v>365400000</v>
      </c>
      <c r="L21" s="86">
        <v>44189</v>
      </c>
      <c r="M21" s="40" t="s">
        <v>323</v>
      </c>
      <c r="N21" s="38" t="s">
        <v>325</v>
      </c>
      <c r="O21" s="54" t="s">
        <v>186</v>
      </c>
      <c r="P21" s="54" t="s">
        <v>186</v>
      </c>
      <c r="Q21" s="54" t="s">
        <v>24</v>
      </c>
      <c r="R21" s="55" t="s">
        <v>186</v>
      </c>
      <c r="S21" s="75">
        <v>365400000</v>
      </c>
    </row>
    <row r="22" spans="1:19" s="63" customFormat="1" ht="39.950000000000003" customHeight="1">
      <c r="A22" s="47">
        <v>18</v>
      </c>
      <c r="B22" s="78" t="s">
        <v>244</v>
      </c>
      <c r="C22" s="80" t="s">
        <v>264</v>
      </c>
      <c r="D22" s="40">
        <v>1</v>
      </c>
      <c r="E22" s="75">
        <v>75000000</v>
      </c>
      <c r="F22" s="80" t="s">
        <v>266</v>
      </c>
      <c r="G22" s="4" t="s">
        <v>306</v>
      </c>
      <c r="H22" s="80" t="s">
        <v>268</v>
      </c>
      <c r="I22" s="80" t="s">
        <v>281</v>
      </c>
      <c r="J22" s="76">
        <v>43985</v>
      </c>
      <c r="K22" s="75">
        <v>72740000</v>
      </c>
      <c r="L22" s="86">
        <v>44195</v>
      </c>
      <c r="M22" s="40" t="s">
        <v>315</v>
      </c>
      <c r="N22" s="40" t="s">
        <v>315</v>
      </c>
      <c r="O22" s="54" t="s">
        <v>186</v>
      </c>
      <c r="P22" s="54" t="s">
        <v>186</v>
      </c>
      <c r="Q22" s="54" t="s">
        <v>24</v>
      </c>
      <c r="R22" s="55" t="s">
        <v>186</v>
      </c>
      <c r="S22" s="75">
        <v>72740000</v>
      </c>
    </row>
    <row r="23" spans="1:19" s="63" customFormat="1" ht="39.950000000000003" customHeight="1">
      <c r="A23" s="47">
        <v>19</v>
      </c>
      <c r="B23" s="78" t="s">
        <v>245</v>
      </c>
      <c r="C23" s="80" t="s">
        <v>257</v>
      </c>
      <c r="D23" s="40">
        <v>1</v>
      </c>
      <c r="E23" s="75">
        <v>56000000</v>
      </c>
      <c r="F23" s="80" t="s">
        <v>266</v>
      </c>
      <c r="G23" s="4" t="s">
        <v>307</v>
      </c>
      <c r="H23" s="80" t="s">
        <v>268</v>
      </c>
      <c r="I23" s="80" t="s">
        <v>282</v>
      </c>
      <c r="J23" s="76">
        <v>43997</v>
      </c>
      <c r="K23" s="75">
        <v>54000000</v>
      </c>
      <c r="L23" s="86">
        <v>44175</v>
      </c>
      <c r="M23" s="72" t="s">
        <v>329</v>
      </c>
      <c r="N23" s="72" t="s">
        <v>329</v>
      </c>
      <c r="O23" s="54" t="s">
        <v>186</v>
      </c>
      <c r="P23" s="54" t="s">
        <v>186</v>
      </c>
      <c r="Q23" s="54" t="s">
        <v>24</v>
      </c>
      <c r="R23" s="55" t="s">
        <v>186</v>
      </c>
      <c r="S23" s="75">
        <v>54000000</v>
      </c>
    </row>
    <row r="24" spans="1:19" s="63" customFormat="1" ht="39.950000000000003" customHeight="1">
      <c r="A24" s="47">
        <v>20</v>
      </c>
      <c r="B24" s="88" t="s">
        <v>246</v>
      </c>
      <c r="C24" s="47" t="s">
        <v>255</v>
      </c>
      <c r="D24" s="40">
        <v>1</v>
      </c>
      <c r="E24" s="89">
        <v>16000000</v>
      </c>
      <c r="F24" s="47" t="s">
        <v>267</v>
      </c>
      <c r="G24" s="4" t="s">
        <v>308</v>
      </c>
      <c r="H24" s="47" t="s">
        <v>267</v>
      </c>
      <c r="I24" s="47" t="s">
        <v>283</v>
      </c>
      <c r="J24" s="90">
        <v>43983</v>
      </c>
      <c r="K24" s="89">
        <v>16000000</v>
      </c>
      <c r="L24" s="90">
        <v>44012</v>
      </c>
      <c r="M24" s="40" t="s">
        <v>315</v>
      </c>
      <c r="N24" s="40" t="s">
        <v>315</v>
      </c>
      <c r="O24" s="54" t="s">
        <v>186</v>
      </c>
      <c r="P24" s="54" t="s">
        <v>186</v>
      </c>
      <c r="Q24" s="54" t="s">
        <v>24</v>
      </c>
      <c r="R24" s="55" t="s">
        <v>186</v>
      </c>
      <c r="S24" s="89">
        <v>16000000</v>
      </c>
    </row>
    <row r="25" spans="1:19" s="63" customFormat="1" ht="39.950000000000003" customHeight="1">
      <c r="A25" s="47">
        <v>21</v>
      </c>
      <c r="B25" s="88" t="s">
        <v>247</v>
      </c>
      <c r="C25" s="47" t="s">
        <v>255</v>
      </c>
      <c r="D25" s="40">
        <v>1</v>
      </c>
      <c r="E25" s="89">
        <v>900000000</v>
      </c>
      <c r="F25" s="47" t="s">
        <v>266</v>
      </c>
      <c r="G25" s="40" t="s">
        <v>309</v>
      </c>
      <c r="H25" s="47" t="s">
        <v>268</v>
      </c>
      <c r="I25" s="47" t="s">
        <v>283</v>
      </c>
      <c r="J25" s="90">
        <v>44033</v>
      </c>
      <c r="K25" s="89">
        <v>873000000</v>
      </c>
      <c r="L25" s="90">
        <v>44243</v>
      </c>
      <c r="M25" s="40" t="s">
        <v>315</v>
      </c>
      <c r="N25" s="40" t="s">
        <v>315</v>
      </c>
      <c r="O25" s="54" t="s">
        <v>186</v>
      </c>
      <c r="P25" s="54" t="s">
        <v>186</v>
      </c>
      <c r="Q25" s="54" t="s">
        <v>24</v>
      </c>
      <c r="R25" s="55" t="s">
        <v>186</v>
      </c>
      <c r="S25" s="89">
        <v>873000000</v>
      </c>
    </row>
    <row r="26" spans="1:19" s="63" customFormat="1" ht="39.950000000000003" customHeight="1">
      <c r="A26" s="47">
        <v>22</v>
      </c>
      <c r="B26" s="88" t="s">
        <v>248</v>
      </c>
      <c r="C26" s="47" t="s">
        <v>265</v>
      </c>
      <c r="D26" s="40">
        <v>1</v>
      </c>
      <c r="E26" s="89">
        <v>57000000</v>
      </c>
      <c r="F26" s="47" t="s">
        <v>266</v>
      </c>
      <c r="G26" s="66" t="s">
        <v>305</v>
      </c>
      <c r="H26" s="47" t="s">
        <v>268</v>
      </c>
      <c r="I26" s="47" t="s">
        <v>284</v>
      </c>
      <c r="J26" s="90">
        <v>44021</v>
      </c>
      <c r="K26" s="89">
        <v>46200000</v>
      </c>
      <c r="L26" s="90">
        <v>44193</v>
      </c>
      <c r="M26" s="40" t="s">
        <v>315</v>
      </c>
      <c r="N26" s="40" t="s">
        <v>315</v>
      </c>
      <c r="O26" s="54" t="s">
        <v>186</v>
      </c>
      <c r="P26" s="54" t="s">
        <v>186</v>
      </c>
      <c r="Q26" s="54" t="s">
        <v>24</v>
      </c>
      <c r="R26" s="55" t="s">
        <v>186</v>
      </c>
      <c r="S26" s="89">
        <v>46200000</v>
      </c>
    </row>
    <row r="27" spans="1:19" s="63" customFormat="1" ht="39.950000000000003" customHeight="1">
      <c r="A27" s="47">
        <v>23</v>
      </c>
      <c r="B27" s="88" t="s">
        <v>249</v>
      </c>
      <c r="C27" s="47" t="s">
        <v>264</v>
      </c>
      <c r="D27" s="40">
        <v>1</v>
      </c>
      <c r="E27" s="89">
        <v>55000000</v>
      </c>
      <c r="F27" s="47" t="s">
        <v>266</v>
      </c>
      <c r="G27" s="66" t="s">
        <v>303</v>
      </c>
      <c r="H27" s="47" t="s">
        <v>268</v>
      </c>
      <c r="I27" s="47" t="s">
        <v>285</v>
      </c>
      <c r="J27" s="90">
        <v>44035</v>
      </c>
      <c r="K27" s="89">
        <v>44000000</v>
      </c>
      <c r="L27" s="90">
        <v>44194</v>
      </c>
      <c r="M27" s="40" t="s">
        <v>315</v>
      </c>
      <c r="N27" s="40" t="s">
        <v>315</v>
      </c>
      <c r="O27" s="54" t="s">
        <v>186</v>
      </c>
      <c r="P27" s="54" t="s">
        <v>186</v>
      </c>
      <c r="Q27" s="54" t="s">
        <v>24</v>
      </c>
      <c r="R27" s="55" t="s">
        <v>186</v>
      </c>
      <c r="S27" s="89">
        <v>44000000</v>
      </c>
    </row>
    <row r="28" spans="1:19" ht="39.75" customHeight="1">
      <c r="A28" s="47">
        <v>24</v>
      </c>
      <c r="B28" s="88" t="s">
        <v>250</v>
      </c>
      <c r="C28" s="47" t="s">
        <v>264</v>
      </c>
      <c r="D28" s="40">
        <v>1</v>
      </c>
      <c r="E28" s="91">
        <v>40000000</v>
      </c>
      <c r="F28" s="47" t="s">
        <v>266</v>
      </c>
      <c r="G28" s="67" t="s">
        <v>310</v>
      </c>
      <c r="H28" s="47" t="s">
        <v>268</v>
      </c>
      <c r="I28" s="47" t="s">
        <v>286</v>
      </c>
      <c r="J28" s="90">
        <v>44043</v>
      </c>
      <c r="K28" s="92">
        <v>39000000</v>
      </c>
      <c r="L28" s="90">
        <v>44165</v>
      </c>
      <c r="M28" s="40" t="s">
        <v>315</v>
      </c>
      <c r="N28" s="40" t="s">
        <v>315</v>
      </c>
      <c r="O28" s="54" t="s">
        <v>186</v>
      </c>
      <c r="P28" s="54" t="s">
        <v>186</v>
      </c>
      <c r="Q28" s="54" t="s">
        <v>24</v>
      </c>
      <c r="R28" s="55" t="s">
        <v>186</v>
      </c>
      <c r="S28" s="92">
        <v>39000000</v>
      </c>
    </row>
    <row r="29" spans="1:19" ht="39.75" customHeight="1">
      <c r="A29" s="47">
        <v>25</v>
      </c>
      <c r="B29" s="88" t="s">
        <v>251</v>
      </c>
      <c r="C29" s="47" t="s">
        <v>255</v>
      </c>
      <c r="D29" s="40">
        <v>1</v>
      </c>
      <c r="E29" s="91">
        <v>70000000</v>
      </c>
      <c r="F29" s="47" t="s">
        <v>266</v>
      </c>
      <c r="G29" s="67" t="s">
        <v>311</v>
      </c>
      <c r="H29" s="47" t="s">
        <v>268</v>
      </c>
      <c r="I29" s="47" t="s">
        <v>284</v>
      </c>
      <c r="J29" s="90">
        <v>44063</v>
      </c>
      <c r="K29" s="92">
        <v>68600000</v>
      </c>
      <c r="L29" s="90">
        <v>44181</v>
      </c>
      <c r="M29" s="40" t="s">
        <v>315</v>
      </c>
      <c r="N29" s="40" t="s">
        <v>315</v>
      </c>
      <c r="O29" s="54" t="s">
        <v>186</v>
      </c>
      <c r="P29" s="54" t="s">
        <v>186</v>
      </c>
      <c r="Q29" s="54" t="s">
        <v>24</v>
      </c>
      <c r="R29" s="55" t="s">
        <v>186</v>
      </c>
      <c r="S29" s="92">
        <v>68600000</v>
      </c>
    </row>
    <row r="30" spans="1:19" ht="39.75" customHeight="1">
      <c r="A30" s="47">
        <v>26</v>
      </c>
      <c r="B30" s="88" t="s">
        <v>252</v>
      </c>
      <c r="C30" s="47" t="s">
        <v>260</v>
      </c>
      <c r="D30" s="40">
        <v>1</v>
      </c>
      <c r="E30" s="91">
        <v>15000000</v>
      </c>
      <c r="F30" s="47" t="s">
        <v>266</v>
      </c>
      <c r="G30" s="67" t="s">
        <v>308</v>
      </c>
      <c r="H30" s="47" t="s">
        <v>268</v>
      </c>
      <c r="I30" s="47" t="s">
        <v>287</v>
      </c>
      <c r="J30" s="90">
        <v>44089</v>
      </c>
      <c r="K30" s="92">
        <v>14700000</v>
      </c>
      <c r="L30" s="90">
        <v>44148</v>
      </c>
      <c r="M30" s="40" t="s">
        <v>315</v>
      </c>
      <c r="N30" s="40" t="s">
        <v>315</v>
      </c>
      <c r="O30" s="54" t="s">
        <v>186</v>
      </c>
      <c r="P30" s="54" t="s">
        <v>186</v>
      </c>
      <c r="Q30" s="54" t="s">
        <v>24</v>
      </c>
      <c r="R30" s="55" t="s">
        <v>186</v>
      </c>
      <c r="S30" s="92">
        <v>14700000</v>
      </c>
    </row>
    <row r="31" spans="1:19" ht="39.75" customHeight="1">
      <c r="A31" s="47">
        <v>27</v>
      </c>
      <c r="B31" s="88" t="s">
        <v>253</v>
      </c>
      <c r="C31" s="47" t="s">
        <v>255</v>
      </c>
      <c r="D31" s="40">
        <v>1</v>
      </c>
      <c r="E31" s="91">
        <v>200000000</v>
      </c>
      <c r="F31" s="47" t="s">
        <v>266</v>
      </c>
      <c r="G31" s="67" t="s">
        <v>312</v>
      </c>
      <c r="H31" s="47" t="s">
        <v>268</v>
      </c>
      <c r="I31" s="47" t="s">
        <v>288</v>
      </c>
      <c r="J31" s="90">
        <v>44118</v>
      </c>
      <c r="K31" s="92">
        <v>190000000</v>
      </c>
      <c r="L31" s="90">
        <v>44271</v>
      </c>
      <c r="M31" s="40" t="s">
        <v>315</v>
      </c>
      <c r="N31" s="40" t="s">
        <v>315</v>
      </c>
      <c r="O31" s="54" t="s">
        <v>186</v>
      </c>
      <c r="P31" s="54" t="s">
        <v>186</v>
      </c>
      <c r="Q31" s="54" t="s">
        <v>24</v>
      </c>
      <c r="R31" s="55" t="s">
        <v>186</v>
      </c>
      <c r="S31" s="92">
        <v>190000000</v>
      </c>
    </row>
    <row r="32" spans="1:19" ht="39.75" customHeight="1">
      <c r="A32" s="47">
        <v>28</v>
      </c>
      <c r="B32" s="88" t="s">
        <v>254</v>
      </c>
      <c r="C32" s="47" t="s">
        <v>255</v>
      </c>
      <c r="D32" s="40">
        <v>1</v>
      </c>
      <c r="E32" s="91">
        <v>30000000</v>
      </c>
      <c r="F32" s="47" t="s">
        <v>266</v>
      </c>
      <c r="G32" s="67" t="s">
        <v>313</v>
      </c>
      <c r="H32" s="47" t="s">
        <v>268</v>
      </c>
      <c r="I32" s="47" t="s">
        <v>285</v>
      </c>
      <c r="J32" s="90">
        <v>44123</v>
      </c>
      <c r="K32" s="92">
        <v>29400000</v>
      </c>
      <c r="L32" s="90">
        <v>44243</v>
      </c>
      <c r="M32" s="40" t="s">
        <v>315</v>
      </c>
      <c r="N32" s="40" t="s">
        <v>315</v>
      </c>
      <c r="O32" s="54" t="s">
        <v>186</v>
      </c>
      <c r="P32" s="54" t="s">
        <v>186</v>
      </c>
      <c r="Q32" s="54" t="s">
        <v>24</v>
      </c>
      <c r="R32" s="55" t="s">
        <v>186</v>
      </c>
      <c r="S32" s="92">
        <v>29400000</v>
      </c>
    </row>
    <row r="33" spans="1:19" s="63" customFormat="1" ht="39.75" customHeight="1">
      <c r="A33" s="47">
        <v>29</v>
      </c>
      <c r="B33" s="66" t="s">
        <v>317</v>
      </c>
      <c r="C33" s="66" t="s">
        <v>318</v>
      </c>
      <c r="D33" s="66">
        <v>1</v>
      </c>
      <c r="E33" s="69">
        <v>300000000</v>
      </c>
      <c r="F33" s="66" t="s">
        <v>322</v>
      </c>
      <c r="G33" s="66" t="s">
        <v>319</v>
      </c>
      <c r="H33" s="66" t="s">
        <v>320</v>
      </c>
      <c r="I33" s="66" t="s">
        <v>321</v>
      </c>
      <c r="J33" s="70">
        <v>43915</v>
      </c>
      <c r="K33" s="71">
        <v>287000000</v>
      </c>
      <c r="L33" s="70">
        <v>44160</v>
      </c>
      <c r="M33" s="40" t="s">
        <v>315</v>
      </c>
      <c r="N33" s="40" t="s">
        <v>315</v>
      </c>
      <c r="O33" s="60" t="s">
        <v>211</v>
      </c>
      <c r="P33" s="60" t="s">
        <v>211</v>
      </c>
      <c r="Q33" s="66" t="s">
        <v>24</v>
      </c>
      <c r="R33" s="60" t="s">
        <v>211</v>
      </c>
      <c r="S33" s="71">
        <v>287000000</v>
      </c>
    </row>
    <row r="34" spans="1:19">
      <c r="A34" t="s">
        <v>18</v>
      </c>
    </row>
    <row r="35" spans="1:19">
      <c r="A35" t="s">
        <v>17</v>
      </c>
    </row>
  </sheetData>
  <mergeCells count="7">
    <mergeCell ref="A1:S1"/>
    <mergeCell ref="A3:F3"/>
    <mergeCell ref="G3:H3"/>
    <mergeCell ref="J3:L3"/>
    <mergeCell ref="M3:N3"/>
    <mergeCell ref="O3:P3"/>
    <mergeCell ref="Q3:R3"/>
  </mergeCells>
  <phoneticPr fontId="5" type="noConversion"/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B14" sqref="B14"/>
    </sheetView>
  </sheetViews>
  <sheetFormatPr defaultRowHeight="16.5"/>
  <cols>
    <col min="2" max="2" width="70.875" bestFit="1" customWidth="1"/>
    <col min="3" max="3" width="19.5" bestFit="1" customWidth="1"/>
    <col min="5" max="5" width="17.625" bestFit="1" customWidth="1"/>
    <col min="6" max="6" width="11.5" bestFit="1" customWidth="1"/>
    <col min="7" max="7" width="16.875" style="18" bestFit="1" customWidth="1"/>
    <col min="8" max="8" width="17.625" bestFit="1" customWidth="1"/>
    <col min="9" max="9" width="26.875" bestFit="1" customWidth="1"/>
    <col min="10" max="10" width="13" bestFit="1" customWidth="1"/>
    <col min="11" max="11" width="17.625" bestFit="1" customWidth="1"/>
    <col min="12" max="12" width="13" bestFit="1" customWidth="1"/>
    <col min="17" max="17" width="17.625" bestFit="1" customWidth="1"/>
  </cols>
  <sheetData>
    <row r="1" spans="1:17" s="63" customFormat="1" ht="36.75" customHeight="1">
      <c r="A1" s="100" t="s">
        <v>330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36.75" customHeight="1" thickBot="1">
      <c r="A2" s="3" t="s">
        <v>331</v>
      </c>
      <c r="B2" s="63"/>
      <c r="C2" s="64"/>
      <c r="D2" s="63"/>
      <c r="E2" s="63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s="2" customFormat="1" ht="39.950000000000003" customHeight="1">
      <c r="A3" s="97" t="s">
        <v>14</v>
      </c>
      <c r="B3" s="98"/>
      <c r="C3" s="98"/>
      <c r="D3" s="98"/>
      <c r="E3" s="98"/>
      <c r="F3" s="95"/>
      <c r="G3" s="95" t="s">
        <v>3</v>
      </c>
      <c r="H3" s="96"/>
      <c r="I3" s="68"/>
      <c r="J3" s="99" t="s">
        <v>21</v>
      </c>
      <c r="K3" s="99"/>
      <c r="L3" s="99"/>
      <c r="M3" s="95" t="s">
        <v>8</v>
      </c>
      <c r="N3" s="96"/>
      <c r="O3" s="95" t="s">
        <v>11</v>
      </c>
      <c r="P3" s="96"/>
      <c r="Q3" s="9" t="s">
        <v>22</v>
      </c>
    </row>
    <row r="4" spans="1:17" s="63" customFormat="1" ht="39.950000000000003" customHeight="1">
      <c r="A4" s="46" t="s">
        <v>2</v>
      </c>
      <c r="B4" s="46" t="s">
        <v>0</v>
      </c>
      <c r="C4" s="46" t="s">
        <v>16</v>
      </c>
      <c r="D4" s="45" t="s">
        <v>220</v>
      </c>
      <c r="E4" s="45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9</v>
      </c>
      <c r="N4" s="44" t="s">
        <v>10</v>
      </c>
      <c r="O4" s="44" t="s">
        <v>25</v>
      </c>
      <c r="P4" s="45" t="s">
        <v>26</v>
      </c>
      <c r="Q4" s="45" t="s">
        <v>224</v>
      </c>
    </row>
    <row r="5" spans="1:17" s="93" customFormat="1" ht="24.95" customHeight="1">
      <c r="A5" s="47">
        <v>1</v>
      </c>
      <c r="B5" s="106" t="s">
        <v>332</v>
      </c>
      <c r="C5" s="105" t="s">
        <v>256</v>
      </c>
      <c r="D5" s="40">
        <v>1</v>
      </c>
      <c r="E5" s="102">
        <v>218000000</v>
      </c>
      <c r="F5" s="105" t="s">
        <v>412</v>
      </c>
      <c r="G5" s="115" t="s">
        <v>411</v>
      </c>
      <c r="H5" s="105" t="s">
        <v>268</v>
      </c>
      <c r="I5" s="105" t="s">
        <v>269</v>
      </c>
      <c r="J5" s="90">
        <v>44211</v>
      </c>
      <c r="K5" s="102">
        <v>200560000</v>
      </c>
      <c r="L5" s="90">
        <v>44481</v>
      </c>
      <c r="M5" s="40" t="s">
        <v>186</v>
      </c>
      <c r="N5" s="40" t="s">
        <v>186</v>
      </c>
      <c r="O5" s="40" t="s">
        <v>24</v>
      </c>
      <c r="P5" s="16" t="s">
        <v>186</v>
      </c>
      <c r="Q5" s="102">
        <v>200560000</v>
      </c>
    </row>
    <row r="6" spans="1:17" s="93" customFormat="1" ht="24.95" customHeight="1">
      <c r="A6" s="47">
        <v>2</v>
      </c>
      <c r="B6" s="106" t="s">
        <v>410</v>
      </c>
      <c r="C6" s="105" t="s">
        <v>257</v>
      </c>
      <c r="D6" s="40">
        <v>1</v>
      </c>
      <c r="E6" s="102">
        <v>2267000000</v>
      </c>
      <c r="F6" s="105" t="s">
        <v>412</v>
      </c>
      <c r="G6" s="115" t="s">
        <v>414</v>
      </c>
      <c r="H6" s="105" t="s">
        <v>268</v>
      </c>
      <c r="I6" s="105" t="s">
        <v>270</v>
      </c>
      <c r="J6" s="90">
        <v>44302</v>
      </c>
      <c r="K6" s="102">
        <v>2131000000</v>
      </c>
      <c r="L6" s="90">
        <v>44530</v>
      </c>
      <c r="M6" s="40" t="s">
        <v>186</v>
      </c>
      <c r="N6" s="40" t="s">
        <v>186</v>
      </c>
      <c r="O6" s="40" t="s">
        <v>24</v>
      </c>
      <c r="P6" s="16" t="s">
        <v>186</v>
      </c>
      <c r="Q6" s="102">
        <v>2131000000</v>
      </c>
    </row>
    <row r="7" spans="1:17" s="93" customFormat="1" ht="24.95" customHeight="1">
      <c r="A7" s="47">
        <v>3</v>
      </c>
      <c r="B7" s="106" t="s">
        <v>333</v>
      </c>
      <c r="C7" s="105" t="s">
        <v>334</v>
      </c>
      <c r="D7" s="40">
        <v>1</v>
      </c>
      <c r="E7" s="102">
        <v>340000000</v>
      </c>
      <c r="F7" s="105" t="s">
        <v>412</v>
      </c>
      <c r="G7" s="115" t="s">
        <v>413</v>
      </c>
      <c r="H7" s="105" t="s">
        <v>268</v>
      </c>
      <c r="I7" s="105" t="s">
        <v>335</v>
      </c>
      <c r="J7" s="90">
        <v>44236</v>
      </c>
      <c r="K7" s="102">
        <v>333000000</v>
      </c>
      <c r="L7" s="90">
        <v>44530</v>
      </c>
      <c r="M7" s="40" t="s">
        <v>186</v>
      </c>
      <c r="N7" s="40" t="s">
        <v>186</v>
      </c>
      <c r="O7" s="40" t="s">
        <v>24</v>
      </c>
      <c r="P7" s="16" t="s">
        <v>186</v>
      </c>
      <c r="Q7" s="102">
        <v>333000000</v>
      </c>
    </row>
    <row r="8" spans="1:17" s="93" customFormat="1" ht="24.95" customHeight="1">
      <c r="A8" s="47">
        <v>4</v>
      </c>
      <c r="B8" s="106" t="s">
        <v>336</v>
      </c>
      <c r="C8" s="105" t="s">
        <v>337</v>
      </c>
      <c r="D8" s="40">
        <v>1</v>
      </c>
      <c r="E8" s="110">
        <v>650000000</v>
      </c>
      <c r="F8" s="105" t="s">
        <v>412</v>
      </c>
      <c r="G8" s="115" t="s">
        <v>415</v>
      </c>
      <c r="H8" s="105" t="s">
        <v>268</v>
      </c>
      <c r="I8" s="105" t="s">
        <v>341</v>
      </c>
      <c r="J8" s="90">
        <v>44258</v>
      </c>
      <c r="K8" s="102">
        <v>637000000</v>
      </c>
      <c r="L8" s="90">
        <v>44533</v>
      </c>
      <c r="M8" s="40" t="s">
        <v>186</v>
      </c>
      <c r="N8" s="40" t="s">
        <v>186</v>
      </c>
      <c r="O8" s="40" t="s">
        <v>24</v>
      </c>
      <c r="P8" s="16" t="s">
        <v>186</v>
      </c>
      <c r="Q8" s="102">
        <v>637000000</v>
      </c>
    </row>
    <row r="9" spans="1:17" s="93" customFormat="1" ht="24.95" customHeight="1">
      <c r="A9" s="47">
        <v>5</v>
      </c>
      <c r="B9" s="106" t="s">
        <v>338</v>
      </c>
      <c r="C9" s="105" t="s">
        <v>339</v>
      </c>
      <c r="D9" s="40">
        <v>1</v>
      </c>
      <c r="E9" s="110">
        <v>4820000000</v>
      </c>
      <c r="F9" s="105" t="s">
        <v>412</v>
      </c>
      <c r="G9" s="115" t="s">
        <v>416</v>
      </c>
      <c r="H9" s="105" t="s">
        <v>268</v>
      </c>
      <c r="I9" s="105" t="s">
        <v>342</v>
      </c>
      <c r="J9" s="90">
        <v>44476</v>
      </c>
      <c r="K9" s="102">
        <v>4730000000</v>
      </c>
      <c r="L9" s="90">
        <v>44746</v>
      </c>
      <c r="M9" s="40" t="s">
        <v>186</v>
      </c>
      <c r="N9" s="40" t="s">
        <v>186</v>
      </c>
      <c r="O9" s="40" t="s">
        <v>24</v>
      </c>
      <c r="P9" s="16" t="s">
        <v>186</v>
      </c>
      <c r="Q9" s="102">
        <v>4730000000</v>
      </c>
    </row>
    <row r="10" spans="1:17" s="93" customFormat="1" ht="24.95" customHeight="1">
      <c r="A10" s="47">
        <v>6</v>
      </c>
      <c r="B10" s="88" t="s">
        <v>343</v>
      </c>
      <c r="C10" s="47" t="s">
        <v>337</v>
      </c>
      <c r="D10" s="40">
        <v>1</v>
      </c>
      <c r="E10" s="102">
        <v>120000000</v>
      </c>
      <c r="F10" s="105" t="s">
        <v>412</v>
      </c>
      <c r="G10" s="115" t="s">
        <v>417</v>
      </c>
      <c r="H10" s="105" t="s">
        <v>268</v>
      </c>
      <c r="I10" s="47" t="s">
        <v>344</v>
      </c>
      <c r="J10" s="90">
        <v>44265</v>
      </c>
      <c r="K10" s="102">
        <v>116000000</v>
      </c>
      <c r="L10" s="90">
        <v>44496</v>
      </c>
      <c r="M10" s="40" t="s">
        <v>186</v>
      </c>
      <c r="N10" s="40" t="s">
        <v>186</v>
      </c>
      <c r="O10" s="40" t="s">
        <v>24</v>
      </c>
      <c r="P10" s="16" t="s">
        <v>186</v>
      </c>
      <c r="Q10" s="102">
        <v>116000000</v>
      </c>
    </row>
    <row r="11" spans="1:17" s="93" customFormat="1" ht="24.95" customHeight="1">
      <c r="A11" s="47">
        <v>7</v>
      </c>
      <c r="B11" s="88" t="s">
        <v>345</v>
      </c>
      <c r="C11" s="47" t="s">
        <v>337</v>
      </c>
      <c r="D11" s="40">
        <v>1</v>
      </c>
      <c r="E11" s="102">
        <v>412000000</v>
      </c>
      <c r="F11" s="105" t="s">
        <v>412</v>
      </c>
      <c r="G11" s="115" t="s">
        <v>418</v>
      </c>
      <c r="H11" s="105" t="s">
        <v>268</v>
      </c>
      <c r="I11" s="47" t="s">
        <v>346</v>
      </c>
      <c r="J11" s="90">
        <v>44272</v>
      </c>
      <c r="K11" s="102">
        <v>405000000</v>
      </c>
      <c r="L11" s="90">
        <v>44542</v>
      </c>
      <c r="M11" s="40" t="s">
        <v>186</v>
      </c>
      <c r="N11" s="40" t="s">
        <v>186</v>
      </c>
      <c r="O11" s="40" t="s">
        <v>24</v>
      </c>
      <c r="P11" s="16" t="s">
        <v>186</v>
      </c>
      <c r="Q11" s="102">
        <v>405000000</v>
      </c>
    </row>
    <row r="12" spans="1:17" s="93" customFormat="1" ht="24.95" customHeight="1">
      <c r="A12" s="47">
        <v>8</v>
      </c>
      <c r="B12" s="88" t="s">
        <v>347</v>
      </c>
      <c r="C12" s="47" t="s">
        <v>349</v>
      </c>
      <c r="D12" s="40">
        <v>1</v>
      </c>
      <c r="E12" s="102">
        <v>230000000</v>
      </c>
      <c r="F12" s="105" t="s">
        <v>412</v>
      </c>
      <c r="G12" s="115" t="s">
        <v>419</v>
      </c>
      <c r="H12" s="105" t="s">
        <v>268</v>
      </c>
      <c r="I12" s="47" t="s">
        <v>350</v>
      </c>
      <c r="J12" s="107">
        <v>44250</v>
      </c>
      <c r="K12" s="102">
        <v>225000000</v>
      </c>
      <c r="L12" s="90">
        <v>44250</v>
      </c>
      <c r="M12" s="40" t="s">
        <v>186</v>
      </c>
      <c r="N12" s="40" t="s">
        <v>186</v>
      </c>
      <c r="O12" s="40" t="s">
        <v>24</v>
      </c>
      <c r="P12" s="16" t="s">
        <v>186</v>
      </c>
      <c r="Q12" s="102">
        <v>225000000</v>
      </c>
    </row>
    <row r="13" spans="1:17" s="93" customFormat="1" ht="24.95" customHeight="1">
      <c r="A13" s="47">
        <v>9</v>
      </c>
      <c r="B13" s="106" t="s">
        <v>351</v>
      </c>
      <c r="C13" s="105" t="s">
        <v>352</v>
      </c>
      <c r="D13" s="40">
        <v>1</v>
      </c>
      <c r="E13" s="110">
        <v>800000000</v>
      </c>
      <c r="F13" s="105" t="s">
        <v>412</v>
      </c>
      <c r="G13" s="115" t="s">
        <v>420</v>
      </c>
      <c r="H13" s="105" t="s">
        <v>268</v>
      </c>
      <c r="I13" s="105" t="s">
        <v>348</v>
      </c>
      <c r="J13" s="90">
        <v>44259</v>
      </c>
      <c r="K13" s="102">
        <v>759000000</v>
      </c>
      <c r="L13" s="90">
        <v>44529</v>
      </c>
      <c r="M13" s="40" t="s">
        <v>186</v>
      </c>
      <c r="N13" s="40" t="s">
        <v>186</v>
      </c>
      <c r="O13" s="40" t="s">
        <v>24</v>
      </c>
      <c r="P13" s="16" t="s">
        <v>186</v>
      </c>
      <c r="Q13" s="102">
        <v>759000000</v>
      </c>
    </row>
    <row r="14" spans="1:17" s="93" customFormat="1" ht="24.95" customHeight="1">
      <c r="A14" s="47">
        <v>10</v>
      </c>
      <c r="B14" s="116" t="s">
        <v>353</v>
      </c>
      <c r="C14" s="108" t="s">
        <v>352</v>
      </c>
      <c r="D14" s="40">
        <v>1</v>
      </c>
      <c r="E14" s="110">
        <v>1980000000</v>
      </c>
      <c r="F14" s="105" t="s">
        <v>412</v>
      </c>
      <c r="G14" s="115" t="s">
        <v>421</v>
      </c>
      <c r="H14" s="47" t="s">
        <v>356</v>
      </c>
      <c r="I14" s="108" t="s">
        <v>358</v>
      </c>
      <c r="J14" s="109">
        <v>44280</v>
      </c>
      <c r="K14" s="102">
        <v>1915650000</v>
      </c>
      <c r="L14" s="90">
        <v>44530</v>
      </c>
      <c r="M14" s="40" t="s">
        <v>186</v>
      </c>
      <c r="N14" s="40" t="s">
        <v>186</v>
      </c>
      <c r="O14" s="40" t="s">
        <v>24</v>
      </c>
      <c r="P14" s="16" t="s">
        <v>186</v>
      </c>
      <c r="Q14" s="102">
        <v>1915650000</v>
      </c>
    </row>
    <row r="15" spans="1:17" s="93" customFormat="1" ht="24.95" customHeight="1">
      <c r="A15" s="47">
        <v>11</v>
      </c>
      <c r="B15" s="117" t="s">
        <v>354</v>
      </c>
      <c r="C15" s="118" t="s">
        <v>339</v>
      </c>
      <c r="D15" s="40">
        <v>1</v>
      </c>
      <c r="E15" s="110">
        <v>101475000</v>
      </c>
      <c r="F15" s="105" t="s">
        <v>340</v>
      </c>
      <c r="G15" s="40" t="s">
        <v>422</v>
      </c>
      <c r="H15" s="105" t="s">
        <v>357</v>
      </c>
      <c r="I15" s="118" t="s">
        <v>359</v>
      </c>
      <c r="J15" s="109">
        <v>44209</v>
      </c>
      <c r="K15" s="102">
        <v>101475000</v>
      </c>
      <c r="L15" s="90">
        <v>44298</v>
      </c>
      <c r="M15" s="40" t="s">
        <v>186</v>
      </c>
      <c r="N15" s="40" t="s">
        <v>186</v>
      </c>
      <c r="O15" s="40" t="s">
        <v>24</v>
      </c>
      <c r="P15" s="16" t="s">
        <v>186</v>
      </c>
      <c r="Q15" s="102">
        <v>101475000</v>
      </c>
    </row>
    <row r="16" spans="1:17" s="93" customFormat="1" ht="24.95" customHeight="1">
      <c r="A16" s="47">
        <v>12</v>
      </c>
      <c r="B16" s="119" t="s">
        <v>355</v>
      </c>
      <c r="C16" s="120" t="s">
        <v>339</v>
      </c>
      <c r="D16" s="40">
        <v>1</v>
      </c>
      <c r="E16" s="110">
        <v>34501500</v>
      </c>
      <c r="F16" s="105" t="s">
        <v>340</v>
      </c>
      <c r="G16" s="40" t="s">
        <v>422</v>
      </c>
      <c r="H16" s="105" t="s">
        <v>357</v>
      </c>
      <c r="I16" s="120" t="s">
        <v>360</v>
      </c>
      <c r="J16" s="107">
        <v>44209</v>
      </c>
      <c r="K16" s="102">
        <v>34501500</v>
      </c>
      <c r="L16" s="90">
        <v>44240</v>
      </c>
      <c r="M16" s="40" t="s">
        <v>186</v>
      </c>
      <c r="N16" s="40" t="s">
        <v>186</v>
      </c>
      <c r="O16" s="40" t="s">
        <v>24</v>
      </c>
      <c r="P16" s="16" t="s">
        <v>186</v>
      </c>
      <c r="Q16" s="102">
        <v>34501500</v>
      </c>
    </row>
    <row r="17" spans="1:17" s="93" customFormat="1" ht="24.95" customHeight="1">
      <c r="A17" s="47">
        <v>13</v>
      </c>
      <c r="B17" s="106" t="s">
        <v>361</v>
      </c>
      <c r="C17" s="108" t="s">
        <v>362</v>
      </c>
      <c r="D17" s="40">
        <v>1</v>
      </c>
      <c r="E17" s="102">
        <v>656000000</v>
      </c>
      <c r="F17" s="105" t="s">
        <v>412</v>
      </c>
      <c r="G17" s="115" t="s">
        <v>423</v>
      </c>
      <c r="H17" s="105" t="s">
        <v>268</v>
      </c>
      <c r="I17" s="105" t="s">
        <v>363</v>
      </c>
      <c r="J17" s="109">
        <v>44273</v>
      </c>
      <c r="K17" s="102">
        <v>641200000</v>
      </c>
      <c r="L17" s="90">
        <v>44530</v>
      </c>
      <c r="M17" s="40" t="s">
        <v>186</v>
      </c>
      <c r="N17" s="40" t="s">
        <v>186</v>
      </c>
      <c r="O17" s="40" t="s">
        <v>24</v>
      </c>
      <c r="P17" s="16" t="s">
        <v>186</v>
      </c>
      <c r="Q17" s="102">
        <v>641200000</v>
      </c>
    </row>
    <row r="18" spans="1:17" s="93" customFormat="1" ht="24.95" customHeight="1">
      <c r="A18" s="47">
        <v>14</v>
      </c>
      <c r="B18" s="48" t="s">
        <v>364</v>
      </c>
      <c r="C18" s="108" t="s">
        <v>365</v>
      </c>
      <c r="D18" s="40">
        <v>1</v>
      </c>
      <c r="E18" s="102">
        <v>144309880</v>
      </c>
      <c r="F18" s="105" t="s">
        <v>340</v>
      </c>
      <c r="G18" s="40" t="s">
        <v>422</v>
      </c>
      <c r="H18" s="105" t="s">
        <v>357</v>
      </c>
      <c r="I18" s="108" t="s">
        <v>366</v>
      </c>
      <c r="J18" s="109">
        <v>44222</v>
      </c>
      <c r="K18" s="102">
        <v>144309880</v>
      </c>
      <c r="L18" s="109">
        <v>44252</v>
      </c>
      <c r="M18" s="40" t="s">
        <v>186</v>
      </c>
      <c r="N18" s="40" t="s">
        <v>186</v>
      </c>
      <c r="O18" s="40" t="s">
        <v>24</v>
      </c>
      <c r="P18" s="16" t="s">
        <v>186</v>
      </c>
      <c r="Q18" s="102">
        <v>144309880</v>
      </c>
    </row>
    <row r="19" spans="1:17" s="93" customFormat="1" ht="24.95" customHeight="1">
      <c r="A19" s="47">
        <v>15</v>
      </c>
      <c r="B19" s="116" t="s">
        <v>367</v>
      </c>
      <c r="C19" s="108" t="s">
        <v>368</v>
      </c>
      <c r="D19" s="40">
        <v>1</v>
      </c>
      <c r="E19" s="102">
        <v>75000000</v>
      </c>
      <c r="F19" s="105" t="s">
        <v>412</v>
      </c>
      <c r="G19" s="115" t="s">
        <v>424</v>
      </c>
      <c r="H19" s="105" t="s">
        <v>268</v>
      </c>
      <c r="I19" s="105" t="s">
        <v>369</v>
      </c>
      <c r="J19" s="90">
        <v>44286</v>
      </c>
      <c r="K19" s="102">
        <v>72500000</v>
      </c>
      <c r="L19" s="109">
        <v>44496</v>
      </c>
      <c r="M19" s="40" t="s">
        <v>186</v>
      </c>
      <c r="N19" s="40" t="s">
        <v>186</v>
      </c>
      <c r="O19" s="40" t="s">
        <v>24</v>
      </c>
      <c r="P19" s="16" t="s">
        <v>186</v>
      </c>
      <c r="Q19" s="102">
        <v>72500000</v>
      </c>
    </row>
    <row r="20" spans="1:17" s="93" customFormat="1" ht="24.95" customHeight="1">
      <c r="A20" s="47">
        <v>16</v>
      </c>
      <c r="B20" s="116" t="s">
        <v>370</v>
      </c>
      <c r="C20" s="108" t="s">
        <v>371</v>
      </c>
      <c r="D20" s="40">
        <v>1</v>
      </c>
      <c r="E20" s="102">
        <v>406000000</v>
      </c>
      <c r="F20" s="105" t="s">
        <v>412</v>
      </c>
      <c r="G20" s="115" t="s">
        <v>425</v>
      </c>
      <c r="H20" s="47" t="s">
        <v>356</v>
      </c>
      <c r="I20" s="108" t="s">
        <v>372</v>
      </c>
      <c r="J20" s="90">
        <v>44281</v>
      </c>
      <c r="K20" s="102">
        <v>374000000</v>
      </c>
      <c r="L20" s="109">
        <v>44521</v>
      </c>
      <c r="M20" s="40" t="s">
        <v>186</v>
      </c>
      <c r="N20" s="40" t="s">
        <v>186</v>
      </c>
      <c r="O20" s="40" t="s">
        <v>24</v>
      </c>
      <c r="P20" s="16" t="s">
        <v>186</v>
      </c>
      <c r="Q20" s="102">
        <v>374000000</v>
      </c>
    </row>
    <row r="21" spans="1:17" s="93" customFormat="1" ht="24.95" customHeight="1">
      <c r="A21" s="47">
        <v>17</v>
      </c>
      <c r="B21" s="106" t="s">
        <v>373</v>
      </c>
      <c r="C21" s="105" t="s">
        <v>334</v>
      </c>
      <c r="D21" s="40">
        <v>1</v>
      </c>
      <c r="E21" s="110">
        <v>2000000000</v>
      </c>
      <c r="F21" s="47" t="s">
        <v>340</v>
      </c>
      <c r="G21" s="115" t="s">
        <v>426</v>
      </c>
      <c r="H21" s="47" t="s">
        <v>356</v>
      </c>
      <c r="I21" s="105" t="s">
        <v>375</v>
      </c>
      <c r="J21" s="90">
        <v>44279</v>
      </c>
      <c r="K21" s="102">
        <v>1900000000</v>
      </c>
      <c r="L21" s="90">
        <v>44539</v>
      </c>
      <c r="M21" s="40" t="s">
        <v>186</v>
      </c>
      <c r="N21" s="40" t="s">
        <v>186</v>
      </c>
      <c r="O21" s="40" t="s">
        <v>24</v>
      </c>
      <c r="P21" s="16" t="s">
        <v>186</v>
      </c>
      <c r="Q21" s="102">
        <v>1900000000</v>
      </c>
    </row>
    <row r="22" spans="1:17" s="93" customFormat="1" ht="24.95" customHeight="1">
      <c r="A22" s="47">
        <v>18</v>
      </c>
      <c r="B22" s="106" t="s">
        <v>374</v>
      </c>
      <c r="C22" s="105" t="s">
        <v>371</v>
      </c>
      <c r="D22" s="40">
        <v>1</v>
      </c>
      <c r="E22" s="110">
        <v>400000000</v>
      </c>
      <c r="F22" s="105" t="s">
        <v>412</v>
      </c>
      <c r="G22" s="115" t="s">
        <v>427</v>
      </c>
      <c r="H22" s="47" t="s">
        <v>356</v>
      </c>
      <c r="I22" s="105" t="s">
        <v>376</v>
      </c>
      <c r="J22" s="90">
        <v>44291</v>
      </c>
      <c r="K22" s="102">
        <v>392000000</v>
      </c>
      <c r="L22" s="90">
        <v>44561</v>
      </c>
      <c r="M22" s="40" t="s">
        <v>186</v>
      </c>
      <c r="N22" s="40" t="s">
        <v>186</v>
      </c>
      <c r="O22" s="40" t="s">
        <v>24</v>
      </c>
      <c r="P22" s="16" t="s">
        <v>186</v>
      </c>
      <c r="Q22" s="102">
        <v>392000000</v>
      </c>
    </row>
    <row r="23" spans="1:17" s="93" customFormat="1" ht="24.95" customHeight="1">
      <c r="A23" s="47">
        <v>19</v>
      </c>
      <c r="B23" s="116" t="s">
        <v>377</v>
      </c>
      <c r="C23" s="108" t="s">
        <v>379</v>
      </c>
      <c r="D23" s="40">
        <v>1</v>
      </c>
      <c r="E23" s="110">
        <v>426118000</v>
      </c>
      <c r="F23" s="105" t="s">
        <v>412</v>
      </c>
      <c r="G23" s="115" t="s">
        <v>428</v>
      </c>
      <c r="H23" s="103" t="s">
        <v>356</v>
      </c>
      <c r="I23" s="108" t="s">
        <v>384</v>
      </c>
      <c r="J23" s="90">
        <v>44314</v>
      </c>
      <c r="K23" s="102">
        <v>411000000</v>
      </c>
      <c r="L23" s="90">
        <v>44554</v>
      </c>
      <c r="M23" s="40" t="s">
        <v>186</v>
      </c>
      <c r="N23" s="40" t="s">
        <v>186</v>
      </c>
      <c r="O23" s="40" t="s">
        <v>24</v>
      </c>
      <c r="P23" s="16" t="s">
        <v>186</v>
      </c>
      <c r="Q23" s="102">
        <v>411000000</v>
      </c>
    </row>
    <row r="24" spans="1:17" s="93" customFormat="1" ht="24.95" customHeight="1">
      <c r="A24" s="47">
        <v>20</v>
      </c>
      <c r="B24" s="116" t="s">
        <v>378</v>
      </c>
      <c r="C24" s="108" t="s">
        <v>380</v>
      </c>
      <c r="D24" s="40">
        <v>1</v>
      </c>
      <c r="E24" s="110">
        <v>17490000</v>
      </c>
      <c r="F24" s="103" t="s">
        <v>382</v>
      </c>
      <c r="G24" s="40" t="s">
        <v>422</v>
      </c>
      <c r="H24" s="103" t="s">
        <v>382</v>
      </c>
      <c r="I24" s="108" t="s">
        <v>383</v>
      </c>
      <c r="J24" s="90">
        <v>44260</v>
      </c>
      <c r="K24" s="102">
        <v>174900000</v>
      </c>
      <c r="L24" s="90">
        <v>44281</v>
      </c>
      <c r="M24" s="40" t="s">
        <v>186</v>
      </c>
      <c r="N24" s="40" t="s">
        <v>186</v>
      </c>
      <c r="O24" s="40" t="s">
        <v>24</v>
      </c>
      <c r="P24" s="16" t="s">
        <v>186</v>
      </c>
      <c r="Q24" s="102">
        <v>174900000</v>
      </c>
    </row>
    <row r="25" spans="1:17" s="93" customFormat="1" ht="24.95" customHeight="1">
      <c r="A25" s="47">
        <v>21</v>
      </c>
      <c r="B25" s="106" t="s">
        <v>388</v>
      </c>
      <c r="C25" s="103" t="s">
        <v>389</v>
      </c>
      <c r="D25" s="40">
        <v>1</v>
      </c>
      <c r="E25" s="102">
        <v>11550000</v>
      </c>
      <c r="F25" s="47" t="s">
        <v>390</v>
      </c>
      <c r="G25" s="47" t="s">
        <v>422</v>
      </c>
      <c r="H25" s="47" t="s">
        <v>390</v>
      </c>
      <c r="I25" s="47" t="s">
        <v>429</v>
      </c>
      <c r="J25" s="90">
        <v>44285</v>
      </c>
      <c r="K25" s="102">
        <v>11550000</v>
      </c>
      <c r="L25" s="90">
        <v>44301</v>
      </c>
      <c r="M25" s="40" t="s">
        <v>186</v>
      </c>
      <c r="N25" s="40" t="s">
        <v>186</v>
      </c>
      <c r="O25" s="40" t="s">
        <v>24</v>
      </c>
      <c r="P25" s="16" t="s">
        <v>186</v>
      </c>
      <c r="Q25" s="102">
        <v>11550000</v>
      </c>
    </row>
    <row r="26" spans="1:17" s="93" customFormat="1" ht="24.95" customHeight="1">
      <c r="A26" s="47">
        <v>22</v>
      </c>
      <c r="B26" s="88" t="s">
        <v>391</v>
      </c>
      <c r="C26" s="103" t="s">
        <v>352</v>
      </c>
      <c r="D26" s="40">
        <v>1</v>
      </c>
      <c r="E26" s="110">
        <v>34900000</v>
      </c>
      <c r="F26" s="47" t="s">
        <v>395</v>
      </c>
      <c r="G26" s="115" t="s">
        <v>431</v>
      </c>
      <c r="H26" s="47" t="s">
        <v>356</v>
      </c>
      <c r="I26" s="47" t="s">
        <v>396</v>
      </c>
      <c r="J26" s="90">
        <v>44327</v>
      </c>
      <c r="K26" s="102">
        <v>28600000</v>
      </c>
      <c r="L26" s="109">
        <v>44540</v>
      </c>
      <c r="M26" s="40" t="s">
        <v>186</v>
      </c>
      <c r="N26" s="40" t="s">
        <v>186</v>
      </c>
      <c r="O26" s="40" t="s">
        <v>24</v>
      </c>
      <c r="P26" s="16" t="s">
        <v>186</v>
      </c>
      <c r="Q26" s="102">
        <v>28600000</v>
      </c>
    </row>
    <row r="27" spans="1:17" s="101" customFormat="1" ht="24.95" customHeight="1">
      <c r="A27" s="47">
        <v>23</v>
      </c>
      <c r="B27" s="88" t="s">
        <v>392</v>
      </c>
      <c r="C27" s="103" t="s">
        <v>352</v>
      </c>
      <c r="D27" s="40">
        <v>1</v>
      </c>
      <c r="E27" s="110">
        <v>52000000</v>
      </c>
      <c r="F27" s="47" t="s">
        <v>395</v>
      </c>
      <c r="G27" s="115" t="s">
        <v>430</v>
      </c>
      <c r="H27" s="47" t="s">
        <v>356</v>
      </c>
      <c r="I27" s="47" t="s">
        <v>397</v>
      </c>
      <c r="J27" s="90">
        <v>44326</v>
      </c>
      <c r="K27" s="102">
        <v>41800000</v>
      </c>
      <c r="L27" s="109">
        <v>44540</v>
      </c>
      <c r="M27" s="40" t="s">
        <v>186</v>
      </c>
      <c r="N27" s="40" t="s">
        <v>186</v>
      </c>
      <c r="O27" s="40" t="s">
        <v>24</v>
      </c>
      <c r="P27" s="16" t="s">
        <v>186</v>
      </c>
      <c r="Q27" s="102">
        <v>41800000</v>
      </c>
    </row>
    <row r="28" spans="1:17" s="101" customFormat="1" ht="24.95" customHeight="1">
      <c r="A28" s="47">
        <v>24</v>
      </c>
      <c r="B28" s="88" t="s">
        <v>393</v>
      </c>
      <c r="C28" s="103" t="s">
        <v>371</v>
      </c>
      <c r="D28" s="40">
        <v>1</v>
      </c>
      <c r="E28" s="110">
        <v>56000000</v>
      </c>
      <c r="F28" s="47" t="s">
        <v>381</v>
      </c>
      <c r="G28" s="115" t="s">
        <v>432</v>
      </c>
      <c r="H28" s="47" t="s">
        <v>356</v>
      </c>
      <c r="I28" s="47" t="s">
        <v>398</v>
      </c>
      <c r="J28" s="90">
        <v>44362</v>
      </c>
      <c r="K28" s="102">
        <v>46200000</v>
      </c>
      <c r="L28" s="109">
        <v>44526</v>
      </c>
      <c r="M28" s="40" t="s">
        <v>186</v>
      </c>
      <c r="N28" s="40" t="s">
        <v>186</v>
      </c>
      <c r="O28" s="40" t="s">
        <v>24</v>
      </c>
      <c r="P28" s="16" t="s">
        <v>186</v>
      </c>
      <c r="Q28" s="102">
        <v>46200000</v>
      </c>
    </row>
    <row r="29" spans="1:17" s="101" customFormat="1" ht="24.95" customHeight="1">
      <c r="A29" s="47">
        <v>25</v>
      </c>
      <c r="B29" s="88" t="s">
        <v>394</v>
      </c>
      <c r="C29" s="103" t="s">
        <v>339</v>
      </c>
      <c r="D29" s="40">
        <v>1</v>
      </c>
      <c r="E29" s="110">
        <v>21736000</v>
      </c>
      <c r="F29" s="47" t="s">
        <v>382</v>
      </c>
      <c r="G29" s="47" t="s">
        <v>422</v>
      </c>
      <c r="H29" s="47" t="s">
        <v>382</v>
      </c>
      <c r="I29" s="47" t="s">
        <v>399</v>
      </c>
      <c r="J29" s="90">
        <v>44295</v>
      </c>
      <c r="K29" s="102">
        <v>21736000</v>
      </c>
      <c r="L29" s="109">
        <v>44346</v>
      </c>
      <c r="M29" s="40" t="s">
        <v>186</v>
      </c>
      <c r="N29" s="40" t="s">
        <v>186</v>
      </c>
      <c r="O29" s="40" t="s">
        <v>24</v>
      </c>
      <c r="P29" s="16" t="s">
        <v>186</v>
      </c>
      <c r="Q29" s="102">
        <v>21736000</v>
      </c>
    </row>
    <row r="30" spans="1:17" s="101" customFormat="1" ht="24.95" customHeight="1">
      <c r="A30" s="47">
        <v>26</v>
      </c>
      <c r="B30" s="88" t="s">
        <v>400</v>
      </c>
      <c r="C30" s="105" t="s">
        <v>334</v>
      </c>
      <c r="D30" s="40">
        <v>1</v>
      </c>
      <c r="E30" s="103">
        <v>70000000</v>
      </c>
      <c r="F30" s="105" t="s">
        <v>381</v>
      </c>
      <c r="G30" s="115" t="s">
        <v>433</v>
      </c>
      <c r="H30" s="47" t="s">
        <v>356</v>
      </c>
      <c r="I30" s="47" t="s">
        <v>397</v>
      </c>
      <c r="J30" s="90">
        <v>44348</v>
      </c>
      <c r="K30" s="102">
        <v>56100000</v>
      </c>
      <c r="L30" s="109">
        <v>44547</v>
      </c>
      <c r="M30" s="40" t="s">
        <v>186</v>
      </c>
      <c r="N30" s="40" t="s">
        <v>186</v>
      </c>
      <c r="O30" s="40" t="s">
        <v>24</v>
      </c>
      <c r="P30" s="16" t="s">
        <v>186</v>
      </c>
      <c r="Q30" s="102">
        <v>56100000</v>
      </c>
    </row>
    <row r="31" spans="1:17" s="101" customFormat="1" ht="24.95" customHeight="1">
      <c r="A31" s="47">
        <v>27</v>
      </c>
      <c r="B31" s="88" t="s">
        <v>401</v>
      </c>
      <c r="C31" s="105" t="s">
        <v>402</v>
      </c>
      <c r="D31" s="40">
        <v>1</v>
      </c>
      <c r="E31" s="110">
        <v>60000000</v>
      </c>
      <c r="F31" s="105" t="s">
        <v>412</v>
      </c>
      <c r="G31" s="115" t="s">
        <v>434</v>
      </c>
      <c r="H31" s="105" t="s">
        <v>356</v>
      </c>
      <c r="I31" s="47" t="s">
        <v>398</v>
      </c>
      <c r="J31" s="90">
        <v>44363</v>
      </c>
      <c r="K31" s="104">
        <v>58800000</v>
      </c>
      <c r="L31" s="90">
        <v>44540</v>
      </c>
      <c r="M31" s="40" t="s">
        <v>186</v>
      </c>
      <c r="N31" s="40" t="s">
        <v>186</v>
      </c>
      <c r="O31" s="40" t="s">
        <v>24</v>
      </c>
      <c r="P31" s="16" t="s">
        <v>186</v>
      </c>
      <c r="Q31" s="104">
        <v>58800000</v>
      </c>
    </row>
    <row r="32" spans="1:17" s="101" customFormat="1" ht="24.95" customHeight="1">
      <c r="A32" s="47">
        <v>28</v>
      </c>
      <c r="B32" s="111" t="s">
        <v>403</v>
      </c>
      <c r="C32" s="40" t="s">
        <v>339</v>
      </c>
      <c r="D32" s="40">
        <v>1</v>
      </c>
      <c r="E32" s="112">
        <v>200000000</v>
      </c>
      <c r="F32" s="105" t="s">
        <v>412</v>
      </c>
      <c r="G32" s="115" t="s">
        <v>435</v>
      </c>
      <c r="H32" s="40" t="s">
        <v>356</v>
      </c>
      <c r="I32" s="40" t="s">
        <v>405</v>
      </c>
      <c r="J32" s="16">
        <v>44425</v>
      </c>
      <c r="K32" s="104">
        <v>196000000</v>
      </c>
      <c r="L32" s="90">
        <v>44425</v>
      </c>
      <c r="M32" s="40" t="s">
        <v>186</v>
      </c>
      <c r="N32" s="40" t="s">
        <v>186</v>
      </c>
      <c r="O32" s="40" t="s">
        <v>24</v>
      </c>
      <c r="P32" s="16" t="s">
        <v>186</v>
      </c>
      <c r="Q32" s="104">
        <v>196000000</v>
      </c>
    </row>
    <row r="33" spans="1:17" s="101" customFormat="1" ht="24.95" customHeight="1">
      <c r="A33" s="47">
        <v>29</v>
      </c>
      <c r="B33" s="88" t="s">
        <v>404</v>
      </c>
      <c r="C33" s="108" t="s">
        <v>380</v>
      </c>
      <c r="D33" s="40">
        <v>1</v>
      </c>
      <c r="E33" s="110">
        <v>17490000</v>
      </c>
      <c r="F33" s="103" t="s">
        <v>382</v>
      </c>
      <c r="G33" s="47" t="s">
        <v>422</v>
      </c>
      <c r="H33" s="103" t="s">
        <v>382</v>
      </c>
      <c r="I33" s="108" t="s">
        <v>383</v>
      </c>
      <c r="J33" s="90">
        <v>44357</v>
      </c>
      <c r="K33" s="104">
        <v>17490000</v>
      </c>
      <c r="L33" s="90">
        <v>44377</v>
      </c>
      <c r="M33" s="40" t="s">
        <v>186</v>
      </c>
      <c r="N33" s="40" t="s">
        <v>186</v>
      </c>
      <c r="O33" s="40" t="s">
        <v>24</v>
      </c>
      <c r="P33" s="16" t="s">
        <v>186</v>
      </c>
      <c r="Q33" s="104">
        <v>17490000</v>
      </c>
    </row>
    <row r="34" spans="1:17" s="101" customFormat="1" ht="24.95" customHeight="1">
      <c r="A34" s="47">
        <v>30</v>
      </c>
      <c r="B34" s="88" t="s">
        <v>385</v>
      </c>
      <c r="C34" s="47" t="s">
        <v>368</v>
      </c>
      <c r="D34" s="40">
        <v>1</v>
      </c>
      <c r="E34" s="121">
        <v>42000000</v>
      </c>
      <c r="F34" s="47" t="s">
        <v>381</v>
      </c>
      <c r="G34" s="115" t="s">
        <v>436</v>
      </c>
      <c r="H34" s="47" t="s">
        <v>356</v>
      </c>
      <c r="I34" s="47" t="s">
        <v>397</v>
      </c>
      <c r="J34" s="90">
        <v>44393</v>
      </c>
      <c r="K34" s="102">
        <v>33660000</v>
      </c>
      <c r="L34" s="109">
        <v>44536</v>
      </c>
      <c r="M34" s="40" t="s">
        <v>186</v>
      </c>
      <c r="N34" s="40" t="s">
        <v>186</v>
      </c>
      <c r="O34" s="40" t="s">
        <v>24</v>
      </c>
      <c r="P34" s="16" t="s">
        <v>186</v>
      </c>
      <c r="Q34" s="102">
        <v>33660000</v>
      </c>
    </row>
    <row r="35" spans="1:17" s="101" customFormat="1" ht="24.95" customHeight="1">
      <c r="A35" s="47">
        <v>31</v>
      </c>
      <c r="B35" s="111" t="s">
        <v>386</v>
      </c>
      <c r="C35" s="40" t="s">
        <v>352</v>
      </c>
      <c r="D35" s="40">
        <v>1</v>
      </c>
      <c r="E35" s="112">
        <v>65000000</v>
      </c>
      <c r="F35" s="40" t="s">
        <v>382</v>
      </c>
      <c r="G35" s="47" t="s">
        <v>422</v>
      </c>
      <c r="H35" s="40" t="s">
        <v>382</v>
      </c>
      <c r="I35" s="40" t="s">
        <v>406</v>
      </c>
      <c r="J35" s="16">
        <v>44412</v>
      </c>
      <c r="K35" s="113">
        <v>64900000</v>
      </c>
      <c r="L35" s="114">
        <v>44452</v>
      </c>
      <c r="M35" s="40" t="s">
        <v>186</v>
      </c>
      <c r="N35" s="40" t="s">
        <v>186</v>
      </c>
      <c r="O35" s="40" t="s">
        <v>24</v>
      </c>
      <c r="P35" s="16" t="s">
        <v>186</v>
      </c>
      <c r="Q35" s="113">
        <v>64900000</v>
      </c>
    </row>
    <row r="36" spans="1:17" s="101" customFormat="1" ht="24.95" customHeight="1">
      <c r="A36" s="47">
        <v>32</v>
      </c>
      <c r="B36" s="88" t="s">
        <v>387</v>
      </c>
      <c r="C36" s="108" t="s">
        <v>380</v>
      </c>
      <c r="D36" s="40">
        <v>1</v>
      </c>
      <c r="E36" s="110">
        <v>17490000</v>
      </c>
      <c r="F36" s="40" t="s">
        <v>382</v>
      </c>
      <c r="G36" s="47" t="s">
        <v>422</v>
      </c>
      <c r="H36" s="40" t="s">
        <v>382</v>
      </c>
      <c r="I36" s="108" t="s">
        <v>383</v>
      </c>
      <c r="J36" s="109">
        <v>44421</v>
      </c>
      <c r="K36" s="102">
        <v>17490000</v>
      </c>
      <c r="L36" s="109">
        <v>44440</v>
      </c>
      <c r="M36" s="40" t="s">
        <v>186</v>
      </c>
      <c r="N36" s="40" t="s">
        <v>186</v>
      </c>
      <c r="O36" s="40" t="s">
        <v>24</v>
      </c>
      <c r="P36" s="16" t="s">
        <v>186</v>
      </c>
      <c r="Q36" s="102">
        <v>17490000</v>
      </c>
    </row>
    <row r="37" spans="1:17" s="101" customFormat="1" ht="24.95" customHeight="1">
      <c r="A37" s="47">
        <v>33</v>
      </c>
      <c r="B37" s="88" t="s">
        <v>407</v>
      </c>
      <c r="C37" s="47" t="s">
        <v>409</v>
      </c>
      <c r="D37" s="40">
        <v>1</v>
      </c>
      <c r="E37" s="103">
        <v>11440000</v>
      </c>
      <c r="F37" s="47" t="s">
        <v>390</v>
      </c>
      <c r="G37" s="47" t="s">
        <v>422</v>
      </c>
      <c r="H37" s="47" t="s">
        <v>390</v>
      </c>
      <c r="I37" s="47" t="s">
        <v>408</v>
      </c>
      <c r="J37" s="90">
        <v>44497</v>
      </c>
      <c r="K37" s="104">
        <v>11440000</v>
      </c>
      <c r="L37" s="90">
        <v>44507</v>
      </c>
      <c r="M37" s="40" t="s">
        <v>186</v>
      </c>
      <c r="N37" s="40" t="s">
        <v>186</v>
      </c>
      <c r="O37" s="40" t="s">
        <v>24</v>
      </c>
      <c r="P37" s="16" t="s">
        <v>186</v>
      </c>
      <c r="Q37" s="104">
        <v>11440000</v>
      </c>
    </row>
    <row r="38" spans="1:17">
      <c r="A38" t="s">
        <v>18</v>
      </c>
    </row>
    <row r="39" spans="1:17">
      <c r="A39" t="s">
        <v>17</v>
      </c>
    </row>
  </sheetData>
  <mergeCells count="6">
    <mergeCell ref="A1:Q1"/>
    <mergeCell ref="A3:F3"/>
    <mergeCell ref="G3:H3"/>
    <mergeCell ref="J3:L3"/>
    <mergeCell ref="M3:N3"/>
    <mergeCell ref="O3:P3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2018년</vt:lpstr>
      <vt:lpstr>2019년</vt:lpstr>
      <vt:lpstr>2020년</vt:lpstr>
      <vt:lpstr>2021</vt:lpstr>
      <vt:lpstr>'2018년'!Print_Area</vt:lpstr>
      <vt:lpstr>'2019년'!Print_Area</vt:lpstr>
      <vt:lpstr>'2020년'!Print_Area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2021-03-08T05:50:50Z</cp:lastPrinted>
  <dcterms:created xsi:type="dcterms:W3CDTF">2014-04-14T01:46:09Z</dcterms:created>
  <dcterms:modified xsi:type="dcterms:W3CDTF">2022-09-13T08:28:00Z</dcterms:modified>
</cp:coreProperties>
</file>