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1_관서업무\업무추진비\"/>
    </mc:Choice>
  </mc:AlternateContent>
  <bookViews>
    <workbookView xWindow="600" yWindow="270" windowWidth="14160" windowHeight="86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1" l="1"/>
  <c r="C19" i="1"/>
  <c r="C12" i="1"/>
  <c r="C6" i="1" s="1"/>
  <c r="D12" i="1"/>
  <c r="D6" i="1" s="1"/>
  <c r="C18" i="1"/>
  <c r="C7" i="1" s="1"/>
  <c r="D18" i="1"/>
  <c r="D7" i="1" s="1"/>
  <c r="D5" i="1" l="1"/>
  <c r="C5" i="1"/>
</calcChain>
</file>

<file path=xl/sharedStrings.xml><?xml version="1.0" encoding="utf-8"?>
<sst xmlns="http://schemas.openxmlformats.org/spreadsheetml/2006/main" count="34" uniqueCount="33">
  <si>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</si>
  <si>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</si>
  <si>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</si>
  <si>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</si>
  <si>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</si>
  <si>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</si>
  <si>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</si>
  <si>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</si>
  <si>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</si>
  <si>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</si>
  <si>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t>소     계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</si>
  <si>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</si>
  <si>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</si>
  <si>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</si>
  <si>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</si>
  <si>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</si>
  <si>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</si>
  <si>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</si>
  <si>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간담회 등</t>
    </r>
    <phoneticPr fontId="3" type="noConversion"/>
  </si>
  <si>
    <t xml:space="preserve"> 업무관련
 직원회의
 간담회 등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</si>
  <si>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6월)</t>
    </r>
    <phoneticPr fontId="3" type="noConversion"/>
  </si>
  <si>
    <t>대전청 현업근무체계 효율화 시범운영방안 논의를 위한 간담회</t>
    <phoneticPr fontId="3" type="noConversion"/>
  </si>
  <si>
    <t>6.14</t>
    <phoneticPr fontId="3" type="noConversion"/>
  </si>
  <si>
    <t>제49차 IPCC 총회 후속 조치를 위한 관계자 업무협의</t>
    <phoneticPr fontId="3" type="noConversion"/>
  </si>
  <si>
    <t>6.18</t>
    <phoneticPr fontId="3" type="noConversion"/>
  </si>
  <si>
    <t>예보현업 근무자 애로사항 청취 및 소통 간담회</t>
    <phoneticPr fontId="3" type="noConversion"/>
  </si>
  <si>
    <t>6.18</t>
    <phoneticPr fontId="3" type="noConversion"/>
  </si>
  <si>
    <t>지진정보 대국민서비스 확대방안 논의를 위한 간담회</t>
    <phoneticPr fontId="3" type="noConversion"/>
  </si>
  <si>
    <t>6.25</t>
    <phoneticPr fontId="3" type="noConversion"/>
  </si>
  <si>
    <t>6.27</t>
    <phoneticPr fontId="3" type="noConversion"/>
  </si>
  <si>
    <t>6.28</t>
    <phoneticPr fontId="3" type="noConversion"/>
  </si>
  <si>
    <t>여름철 방재기상업무 점검 및 애로사항 청취 간담회</t>
    <phoneticPr fontId="3" type="noConversion"/>
  </si>
  <si>
    <t>부산청 청사 신축 현안 논의를 위한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</si>
</sst>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82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82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5" fillId="0" borderId="12" xfId="2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right" vertical="center"/>
    </xf>
    <xf numFmtId="9" fontId="1" fillId="0" borderId="14" xfId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center" vertical="center" shrinkToFit="1"/>
    </xf>
    <xf numFmtId="182" fontId="0" fillId="0" borderId="2" xfId="0" applyNumberFormat="1" applyFill="1" applyBorder="1" applyAlignment="1">
      <alignment horizontal="center" vertical="center" shrinkToFit="1"/>
    </xf>
    <xf numFmtId="182" fontId="0" fillId="0" borderId="9" xfId="0" applyNumberFormat="1" applyFill="1" applyBorder="1" applyAlignment="1">
      <alignment horizontal="center" vertical="center" shrinkToFit="1"/>
    </xf>
    <xf numFmtId="182" fontId="5" fillId="0" borderId="16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>
      <alignment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41" fontId="5" fillId="0" borderId="16" xfId="2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 shrinkToFit="1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 shrinkToFit="1"/>
    </xf>
    <xf numFmtId="176" fontId="1" fillId="0" borderId="18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19" xfId="2" applyFont="1" applyFill="1" applyBorder="1" applyAlignment="1">
      <alignment horizontal="right" vertical="center"/>
    </xf>
    <xf numFmtId="41" fontId="9" fillId="0" borderId="19" xfId="2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shrinkToFit="1"/>
    </xf>
    <xf numFmtId="49" fontId="0" fillId="0" borderId="19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vertical="center" shrinkToFit="1"/>
    </xf>
    <xf numFmtId="41" fontId="9" fillId="0" borderId="20" xfId="2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A4" sqref="A4:B4"/>
    </sheetView>
  </sheetViews>
  <sheetFormatPr defaultRowHeight="13.5"/>
  <cols>
    <col min="1" max="1" width="18.77734375" style="2" customWidth="1"/>
    <col min="2" max="2" width="14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61" t="s">
        <v>20</v>
      </c>
      <c r="B1" s="61"/>
      <c r="C1" s="61"/>
      <c r="D1" s="61"/>
      <c r="E1" s="61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62" t="s">
        <v>9</v>
      </c>
      <c r="B3" s="58"/>
      <c r="C3" s="3"/>
      <c r="D3" s="54" t="s">
        <v>17</v>
      </c>
      <c r="E3" s="55"/>
    </row>
    <row r="4" spans="1:5" ht="24.75" customHeight="1" thickBot="1">
      <c r="A4" s="63" t="s">
        <v>0</v>
      </c>
      <c r="B4" s="64"/>
      <c r="C4" s="17" t="s">
        <v>1</v>
      </c>
      <c r="D4" s="18" t="s">
        <v>12</v>
      </c>
      <c r="E4" s="19" t="s">
        <v>16</v>
      </c>
    </row>
    <row r="5" spans="1:5" ht="24.75" customHeight="1" thickBot="1">
      <c r="A5" s="47" t="s">
        <v>2</v>
      </c>
      <c r="B5" s="48"/>
      <c r="C5" s="24">
        <f>SUM(C6:C7)</f>
        <v>6</v>
      </c>
      <c r="D5" s="20">
        <f>SUM(D6:D7)</f>
        <v>889500</v>
      </c>
      <c r="E5" s="21"/>
    </row>
    <row r="6" spans="1:5" ht="24.75" customHeight="1">
      <c r="A6" s="52" t="s">
        <v>8</v>
      </c>
      <c r="B6" s="53"/>
      <c r="C6" s="25">
        <f>C12</f>
        <v>1</v>
      </c>
      <c r="D6" s="8">
        <f>D12</f>
        <v>72000</v>
      </c>
      <c r="E6" s="22"/>
    </row>
    <row r="7" spans="1:5" ht="24.75" customHeight="1" thickBot="1">
      <c r="A7" s="49" t="s">
        <v>18</v>
      </c>
      <c r="B7" s="50"/>
      <c r="C7" s="26">
        <f>C18</f>
        <v>5</v>
      </c>
      <c r="D7" s="16">
        <f>D18</f>
        <v>817500</v>
      </c>
      <c r="E7" s="23"/>
    </row>
    <row r="8" spans="1:5" ht="14.25" customHeight="1">
      <c r="A8" s="51"/>
      <c r="B8" s="51"/>
      <c r="C8" s="5"/>
      <c r="D8" s="6"/>
      <c r="E8" s="7"/>
    </row>
    <row r="9" spans="1:5" ht="35.25" customHeight="1" thickBot="1">
      <c r="A9" s="58" t="s">
        <v>11</v>
      </c>
      <c r="B9" s="58"/>
      <c r="C9" s="4"/>
      <c r="D9" s="54" t="s">
        <v>15</v>
      </c>
      <c r="E9" s="55"/>
    </row>
    <row r="10" spans="1:5" ht="19.5" customHeight="1" thickBot="1">
      <c r="A10" s="12" t="s">
        <v>3</v>
      </c>
      <c r="B10" s="29" t="s">
        <v>4</v>
      </c>
      <c r="C10" s="30" t="s">
        <v>5</v>
      </c>
      <c r="D10" s="31" t="s">
        <v>6</v>
      </c>
      <c r="E10" s="13" t="s">
        <v>7</v>
      </c>
    </row>
    <row r="11" spans="1:5" ht="24.75" customHeight="1">
      <c r="A11" s="59" t="s">
        <v>13</v>
      </c>
      <c r="B11" s="42" t="s">
        <v>24</v>
      </c>
      <c r="C11" s="41" t="s">
        <v>23</v>
      </c>
      <c r="D11" s="40">
        <v>72000</v>
      </c>
      <c r="E11" s="9"/>
    </row>
    <row r="12" spans="1:5" ht="24.75" customHeight="1" thickBot="1">
      <c r="A12" s="60"/>
      <c r="B12" s="32" t="s">
        <v>10</v>
      </c>
      <c r="C12" s="10">
        <f>COUNTA(C11:C11)</f>
        <v>1</v>
      </c>
      <c r="D12" s="33">
        <f>SUM(D11:D11)</f>
        <v>72000</v>
      </c>
      <c r="E12" s="11"/>
    </row>
    <row r="13" spans="1:5" ht="20.25" customHeight="1">
      <c r="A13" s="65" t="s">
        <v>19</v>
      </c>
      <c r="B13" s="42" t="s">
        <v>22</v>
      </c>
      <c r="C13" s="41" t="s">
        <v>21</v>
      </c>
      <c r="D13" s="39">
        <v>150000</v>
      </c>
      <c r="E13" s="14"/>
    </row>
    <row r="14" spans="1:5" ht="20.25" customHeight="1">
      <c r="A14" s="65"/>
      <c r="B14" s="43" t="s">
        <v>26</v>
      </c>
      <c r="C14" s="38" t="s">
        <v>25</v>
      </c>
      <c r="D14" s="37">
        <v>278500</v>
      </c>
      <c r="E14" s="36"/>
    </row>
    <row r="15" spans="1:5" ht="20.25" customHeight="1">
      <c r="A15" s="65"/>
      <c r="B15" s="43" t="s">
        <v>28</v>
      </c>
      <c r="C15" s="38" t="s">
        <v>27</v>
      </c>
      <c r="D15" s="37">
        <v>125000</v>
      </c>
      <c r="E15" s="36"/>
    </row>
    <row r="16" spans="1:5" ht="20.25" customHeight="1">
      <c r="A16" s="65"/>
      <c r="B16" s="43" t="s">
        <v>29</v>
      </c>
      <c r="C16" s="38" t="s">
        <v>31</v>
      </c>
      <c r="D16" s="37">
        <v>184000</v>
      </c>
      <c r="E16" s="36"/>
    </row>
    <row r="17" spans="1:5" ht="20.25" customHeight="1">
      <c r="A17" s="65"/>
      <c r="B17" s="44" t="s">
        <v>30</v>
      </c>
      <c r="C17" s="45" t="s">
        <v>32</v>
      </c>
      <c r="D17" s="46">
        <v>80000</v>
      </c>
      <c r="E17" s="36"/>
    </row>
    <row r="18" spans="1:5" ht="20.25" customHeight="1" thickBot="1">
      <c r="A18" s="66"/>
      <c r="B18" s="15" t="s">
        <v>10</v>
      </c>
      <c r="C18" s="10">
        <f>COUNTA(C13:C17)</f>
        <v>5</v>
      </c>
      <c r="D18" s="34">
        <f>SUM(D13:D17)</f>
        <v>817500</v>
      </c>
      <c r="E18" s="11"/>
    </row>
    <row r="19" spans="1:5" ht="20.25" customHeight="1" thickBot="1">
      <c r="A19" s="56" t="s">
        <v>14</v>
      </c>
      <c r="B19" s="57"/>
      <c r="C19" s="27">
        <f>C12+C18</f>
        <v>6</v>
      </c>
      <c r="D19" s="35">
        <f>D12+D18</f>
        <v>889500</v>
      </c>
      <c r="E19" s="28"/>
    </row>
  </sheetData>
  <mergeCells count="13">
    <mergeCell ref="A19:B19"/>
    <mergeCell ref="A9:B9"/>
    <mergeCell ref="A11:A12"/>
    <mergeCell ref="A1:E1"/>
    <mergeCell ref="A3:B3"/>
    <mergeCell ref="D3:E3"/>
    <mergeCell ref="A4:B4"/>
    <mergeCell ref="A13:A18"/>
    <mergeCell ref="A5:B5"/>
    <mergeCell ref="A7:B7"/>
    <mergeCell ref="A8:B8"/>
    <mergeCell ref="A6:B6"/>
    <mergeCell ref="D9:E9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89" orientation="portrait" r:id="rId1"/>
  <headerFooter alignWithMargins="0"/>
  <ignoredErrors>
    <ignoredError sqref="B12 B13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2018-04-13T02:02:05Z</cp:lastPrinted>
  <dcterms:created xsi:type="dcterms:W3CDTF">2008-04-22T01:04:12Z</dcterms:created>
  <dcterms:modified xsi:type="dcterms:W3CDTF">2019-07-09T05:53:52Z</dcterms:modified>
</cp:coreProperties>
</file>