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D32" i="1" l="1"/>
  <c r="C32" i="1" l="1"/>
  <c r="C10" i="1" s="1"/>
  <c r="D25" i="1"/>
  <c r="D9" i="1" s="1"/>
  <c r="C25" i="1"/>
  <c r="C9" i="1" s="1"/>
  <c r="D4" i="1"/>
  <c r="C19" i="1"/>
  <c r="C8" i="1" s="1"/>
  <c r="D19" i="1"/>
  <c r="D8" i="1" s="1"/>
  <c r="D10" i="1" l="1"/>
  <c r="D7" i="1" s="1"/>
  <c r="C33" i="1" l="1"/>
  <c r="C7" i="1" s="1"/>
  <c r="D33" i="1"/>
</calcChain>
</file>

<file path=xl/sharedStrings.xml><?xml version="1.0" encoding="utf-8"?>
<sst xmlns="http://schemas.openxmlformats.org/spreadsheetml/2006/main" count="31" uniqueCount="29">
  <si>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</si>
  <si>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</si>
  <si>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</si>
  <si>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</si>
  <si>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</si>
  <si>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</si>
  <si>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</si>
  <si>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</si>
  <si>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</si>
  <si>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</si>
  <si>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</si>
  <si>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</si>
  <si>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</si>
  <si>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</si>
  <si>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</si>
  <si>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</si>
  <si>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</si>
  <si>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</si>
  <si>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</si>
  <si>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</si>
  <si>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</si>
  <si>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</si>
  <si>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</si>
  <si>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</si>
  <si>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</si>
  <si>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</si>
  <si>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(2018년 7월)</t>
    </r>
    <phoneticPr fontId="2" type="noConversion"/>
  </si>
  <si>
    <t>제 2차 청주기상청 공무원직장협의회와 기관장과의 협의 다과비</t>
  </si>
  <si>
    <t>기관장과 교대근무자의 소통 간담회(부자유친) 만찬비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</si>
</sst>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41" fontId="8" fillId="0" borderId="1" xfId="2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41" fontId="8" fillId="0" borderId="37" xfId="2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 shrinkToFit="1"/>
    </xf>
    <xf numFmtId="49" fontId="0" fillId="0" borderId="1" xfId="0" applyNumberForma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0" fillId="0" borderId="34" xfId="0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41" fontId="11" fillId="0" borderId="34" xfId="2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 shrinkToFi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zoomScaleNormal="100" workbookViewId="0">
      <selection activeCell="G9" sqref="G9"/>
    </sheetView>
  </sheetViews>
  <sheetFormatPr defaultRowHeight="13.5"/>
  <cols>
    <col min="1" max="1" width="14.77734375" style="1" customWidth="1"/>
    <col min="2" max="2" width="10" style="1" customWidth="1"/>
    <col min="3" max="3" width="54.66406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57" t="s">
        <v>26</v>
      </c>
      <c r="B1" s="57"/>
      <c r="C1" s="57"/>
      <c r="D1" s="57"/>
      <c r="E1" s="57"/>
    </row>
    <row r="2" spans="1:5" ht="15" customHeight="1">
      <c r="A2" s="44" t="s">
        <v>22</v>
      </c>
      <c r="B2" s="43"/>
      <c r="C2" s="43"/>
      <c r="D2" s="43"/>
      <c r="E2" s="43"/>
    </row>
    <row r="3" spans="1:5" ht="15" customHeight="1">
      <c r="A3" s="76" t="s">
        <v>23</v>
      </c>
      <c r="B3" s="76"/>
      <c r="C3" s="45" t="s">
        <v>24</v>
      </c>
      <c r="D3" s="76" t="s">
        <v>25</v>
      </c>
      <c r="E3" s="76"/>
    </row>
    <row r="4" spans="1:5" ht="16.5" customHeight="1">
      <c r="A4" s="77">
        <v>4000000</v>
      </c>
      <c r="B4" s="78"/>
      <c r="C4" s="46">
        <v>1824360</v>
      </c>
      <c r="D4" s="79">
        <f>A4-C4</f>
        <v>2175640</v>
      </c>
      <c r="E4" s="79"/>
    </row>
    <row r="5" spans="1:5" ht="35.25" customHeight="1" thickBot="1">
      <c r="A5" s="58" t="s">
        <v>10</v>
      </c>
      <c r="B5" s="59"/>
      <c r="C5" s="56"/>
      <c r="D5" s="60" t="s">
        <v>21</v>
      </c>
      <c r="E5" s="61"/>
    </row>
    <row r="6" spans="1:5" ht="24.75" customHeight="1" thickBot="1">
      <c r="A6" s="62" t="s">
        <v>0</v>
      </c>
      <c r="B6" s="63"/>
      <c r="C6" s="15" t="s">
        <v>1</v>
      </c>
      <c r="D6" s="16" t="s">
        <v>16</v>
      </c>
      <c r="E6" s="17" t="s">
        <v>20</v>
      </c>
    </row>
    <row r="7" spans="1:5" ht="24.75" customHeight="1" thickBot="1">
      <c r="A7" s="67" t="s">
        <v>2</v>
      </c>
      <c r="B7" s="68"/>
      <c r="C7" s="23">
        <f>C33</f>
        <v>2</v>
      </c>
      <c r="D7" s="19">
        <f>SUM(D8:D10)</f>
        <v>200000</v>
      </c>
      <c r="E7" s="20"/>
    </row>
    <row r="8" spans="1:5" ht="24.75" customHeight="1">
      <c r="A8" s="74" t="s">
        <v>11</v>
      </c>
      <c r="B8" s="75"/>
      <c r="C8" s="24">
        <f>C19</f>
        <v>0</v>
      </c>
      <c r="D8" s="18">
        <f>D19</f>
        <v>0</v>
      </c>
      <c r="E8" s="21"/>
    </row>
    <row r="9" spans="1:5" ht="24.75" customHeight="1">
      <c r="A9" s="72" t="s">
        <v>9</v>
      </c>
      <c r="B9" s="73"/>
      <c r="C9" s="25">
        <f>C25</f>
        <v>0</v>
      </c>
      <c r="D9" s="6">
        <f>D25</f>
        <v>0</v>
      </c>
      <c r="E9" s="21"/>
    </row>
    <row r="10" spans="1:5" ht="24.75" customHeight="1" thickBot="1">
      <c r="A10" s="69" t="s">
        <v>8</v>
      </c>
      <c r="B10" s="70"/>
      <c r="C10" s="51">
        <f>C32</f>
        <v>2</v>
      </c>
      <c r="D10" s="14">
        <f>D32</f>
        <v>200000</v>
      </c>
      <c r="E10" s="22"/>
    </row>
    <row r="11" spans="1:5" ht="14.25" customHeight="1">
      <c r="A11" s="71"/>
      <c r="B11" s="71"/>
      <c r="C11" s="3"/>
      <c r="D11" s="4"/>
      <c r="E11" s="5"/>
    </row>
    <row r="12" spans="1:5" ht="35.25" customHeight="1" thickBot="1">
      <c r="A12" s="59" t="s">
        <v>15</v>
      </c>
      <c r="B12" s="59"/>
      <c r="C12" s="2"/>
      <c r="D12" s="60" t="s">
        <v>19</v>
      </c>
      <c r="E12" s="61"/>
    </row>
    <row r="13" spans="1:5" ht="19.5" customHeight="1" thickBot="1">
      <c r="A13" s="10" t="s">
        <v>3</v>
      </c>
      <c r="B13" s="29" t="s">
        <v>4</v>
      </c>
      <c r="C13" s="30" t="s">
        <v>5</v>
      </c>
      <c r="D13" s="31" t="s">
        <v>6</v>
      </c>
      <c r="E13" s="11" t="s">
        <v>7</v>
      </c>
    </row>
    <row r="14" spans="1:5" ht="19.5" customHeight="1">
      <c r="A14" s="82" t="s">
        <v>13</v>
      </c>
      <c r="B14" s="55"/>
      <c r="D14" s="52"/>
      <c r="E14" s="12"/>
    </row>
    <row r="15" spans="1:5" ht="19.5" customHeight="1">
      <c r="A15" s="65"/>
      <c r="B15" s="48"/>
      <c r="C15" s="50"/>
      <c r="D15" s="49"/>
      <c r="E15" s="7"/>
    </row>
    <row r="16" spans="1:5" ht="19.5" customHeight="1">
      <c r="A16" s="65"/>
      <c r="B16" s="36"/>
      <c r="C16" s="47"/>
      <c r="D16" s="39"/>
      <c r="E16" s="7"/>
    </row>
    <row r="17" spans="1:5" ht="19.5" customHeight="1">
      <c r="A17" s="65"/>
      <c r="B17" s="36"/>
      <c r="C17" s="47"/>
      <c r="D17" s="39"/>
      <c r="E17" s="7"/>
    </row>
    <row r="18" spans="1:5" ht="19.5" customHeight="1">
      <c r="A18" s="65"/>
      <c r="B18" s="36"/>
      <c r="C18" s="41"/>
      <c r="D18" s="39"/>
      <c r="E18" s="7"/>
    </row>
    <row r="19" spans="1:5" ht="19.5" customHeight="1" thickBot="1">
      <c r="A19" s="84"/>
      <c r="B19" s="32" t="s">
        <v>12</v>
      </c>
      <c r="C19" s="8">
        <f>COUNTA(C14:C18)</f>
        <v>0</v>
      </c>
      <c r="D19" s="33">
        <f>SUM(D14:D18)</f>
        <v>0</v>
      </c>
      <c r="E19" s="9"/>
    </row>
    <row r="20" spans="1:5" ht="19.5" customHeight="1">
      <c r="A20" s="82" t="s">
        <v>17</v>
      </c>
      <c r="B20" s="55"/>
      <c r="D20" s="52"/>
      <c r="E20" s="7"/>
    </row>
    <row r="21" spans="1:5" ht="19.5" customHeight="1">
      <c r="A21" s="65"/>
      <c r="B21" s="55"/>
      <c r="C21" s="53"/>
      <c r="D21" s="49"/>
      <c r="E21" s="26"/>
    </row>
    <row r="22" spans="1:5" ht="19.5" customHeight="1">
      <c r="A22" s="65"/>
      <c r="B22" s="55"/>
      <c r="C22" s="50"/>
      <c r="D22" s="49"/>
      <c r="E22" s="26"/>
    </row>
    <row r="23" spans="1:5" ht="19.5" customHeight="1">
      <c r="A23" s="65"/>
      <c r="B23" s="55"/>
      <c r="C23" s="40"/>
      <c r="D23" s="49"/>
      <c r="E23" s="26"/>
    </row>
    <row r="24" spans="1:5" ht="19.5" customHeight="1">
      <c r="A24" s="65"/>
      <c r="B24" s="37"/>
      <c r="C24" s="40"/>
      <c r="D24" s="42"/>
      <c r="E24" s="26"/>
    </row>
    <row r="25" spans="1:5" ht="19.5" customHeight="1" thickBot="1">
      <c r="A25" s="83"/>
      <c r="B25" s="32" t="s">
        <v>12</v>
      </c>
      <c r="C25" s="8">
        <f>COUNTA(C20:C24)</f>
        <v>0</v>
      </c>
      <c r="D25" s="33">
        <f>SUM(D20:D24)</f>
        <v>0</v>
      </c>
      <c r="E25" s="9"/>
    </row>
    <row r="26" spans="1:5" ht="16.5">
      <c r="A26" s="64" t="s">
        <v>14</v>
      </c>
      <c r="B26" s="86">
        <v>6.25</v>
      </c>
      <c r="C26" s="54" t="s">
        <v>28</v>
      </c>
      <c r="D26" s="52">
        <v>88000</v>
      </c>
      <c r="E26" s="12"/>
    </row>
    <row r="27" spans="1:5" ht="20.25" customHeight="1">
      <c r="A27" s="64"/>
      <c r="B27" s="85">
        <v>7.4</v>
      </c>
      <c r="C27" s="1" t="s">
        <v>27</v>
      </c>
      <c r="D27" s="52">
        <v>112000</v>
      </c>
      <c r="E27" s="38"/>
    </row>
    <row r="28" spans="1:5" ht="20.25" customHeight="1">
      <c r="A28" s="64"/>
      <c r="B28" s="55"/>
      <c r="C28" s="50"/>
      <c r="D28" s="49"/>
      <c r="E28" s="7"/>
    </row>
    <row r="29" spans="1:5" ht="20.25" customHeight="1">
      <c r="A29" s="65"/>
      <c r="B29" s="55"/>
      <c r="C29" s="40"/>
      <c r="D29" s="49"/>
      <c r="E29" s="26"/>
    </row>
    <row r="30" spans="1:5" ht="20.25" customHeight="1">
      <c r="A30" s="65"/>
      <c r="B30" s="55"/>
      <c r="C30" s="50"/>
      <c r="D30" s="49"/>
      <c r="E30" s="26"/>
    </row>
    <row r="31" spans="1:5" ht="20.25" customHeight="1">
      <c r="A31" s="65"/>
      <c r="B31" s="55"/>
      <c r="C31" s="40"/>
      <c r="D31" s="49"/>
      <c r="E31" s="26"/>
    </row>
    <row r="32" spans="1:5" ht="20.25" customHeight="1" thickBot="1">
      <c r="A32" s="66"/>
      <c r="B32" s="13" t="s">
        <v>12</v>
      </c>
      <c r="C32" s="8">
        <f>COUNTA(C26:C31)</f>
        <v>2</v>
      </c>
      <c r="D32" s="34">
        <f>SUM(D26:D31)</f>
        <v>200000</v>
      </c>
      <c r="E32" s="9"/>
    </row>
    <row r="33" spans="1:5" ht="20.25" customHeight="1" thickBot="1">
      <c r="A33" s="80" t="s">
        <v>18</v>
      </c>
      <c r="B33" s="81"/>
      <c r="C33" s="27">
        <f>C19+C25+C32</f>
        <v>2</v>
      </c>
      <c r="D33" s="35">
        <f>D19+D25+D32</f>
        <v>200000</v>
      </c>
      <c r="E33" s="28"/>
    </row>
  </sheetData>
  <mergeCells count="19">
    <mergeCell ref="A33:B33"/>
    <mergeCell ref="A12:B12"/>
    <mergeCell ref="A20:A25"/>
    <mergeCell ref="A14:A19"/>
    <mergeCell ref="A1:E1"/>
    <mergeCell ref="A5:B5"/>
    <mergeCell ref="D5:E5"/>
    <mergeCell ref="A6:B6"/>
    <mergeCell ref="A26:A32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기상청</cp:lastModifiedBy>
  <cp:lastPrinted>2017-07-13T04:10:27Z</cp:lastPrinted>
  <dcterms:created xsi:type="dcterms:W3CDTF">2008-04-22T01:04:12Z</dcterms:created>
  <dcterms:modified xsi:type="dcterms:W3CDTF">2018-08-10T04:41:17Z</dcterms:modified>
</cp:coreProperties>
</file>