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[업무관련]\2.용역계약\2022\177.[자체]제3 해양기상기지 신축공사 감독권한대행 건설사업관리\2.PQ공고\"/>
    </mc:Choice>
  </mc:AlternateContent>
  <bookViews>
    <workbookView xWindow="0" yWindow="0" windowWidth="22500" windowHeight="10815" tabRatio="672" firstSheet="1" activeTab="1"/>
  </bookViews>
  <sheets>
    <sheet name="선택" sheetId="1" state="hidden" r:id="rId1"/>
    <sheet name="인력배치계획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">#N/A</definedName>
    <definedName name="_nt3" localSheetId="1">#REF!</definedName>
    <definedName name="_nt3">#REF!</definedName>
    <definedName name="_nt4" localSheetId="1">#REF!</definedName>
    <definedName name="_nt4">#REF!</definedName>
    <definedName name="_Order1" hidden="1">255</definedName>
    <definedName name="_Order2" hidden="1">255</definedName>
    <definedName name="_Parse_Out" localSheetId="1" hidden="1">#REF!</definedName>
    <definedName name="_Parse_Out" hidden="1">#REF!</definedName>
    <definedName name="_t3" localSheetId="1">#REF!</definedName>
    <definedName name="_t3">#REF!</definedName>
    <definedName name="_T4" localSheetId="1">#REF!</definedName>
    <definedName name="_T4">#REF!</definedName>
    <definedName name="\a" localSheetId="1">#REF!</definedName>
    <definedName name="\a">#REF!</definedName>
    <definedName name="\A1A">#N/A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#REF!</definedName>
    <definedName name="\d">#REF!</definedName>
    <definedName name="\DD">#N/A</definedName>
    <definedName name="\DE">#N/A</definedName>
    <definedName name="\DF">#N/A</definedName>
    <definedName name="\e">#N/A</definedName>
    <definedName name="\ER">#N/A</definedName>
    <definedName name="\f" localSheetId="1">#REF!</definedName>
    <definedName name="\f">#REF!</definedName>
    <definedName name="\g" localSheetId="1">#REF!</definedName>
    <definedName name="\g">#REF!</definedName>
    <definedName name="\GG" localSheetId="1">[1]TOTAL3!#REF!</definedName>
    <definedName name="\GG">[1]TOTAL3!#REF!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#REF!</definedName>
    <definedName name="\j">#REF!</definedName>
    <definedName name="\k" localSheetId="1">#REF!</definedName>
    <definedName name="\k">#REF!</definedName>
    <definedName name="\l">#N/A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\p" localSheetId="1">#REF!</definedName>
    <definedName name="\p">#REF!</definedName>
    <definedName name="\q" localSheetId="1">#REF!</definedName>
    <definedName name="\q">#REF!</definedName>
    <definedName name="\r" localSheetId="1">#REF!</definedName>
    <definedName name="\r">#REF!</definedName>
    <definedName name="\s">#N/A</definedName>
    <definedName name="\t">#N/A</definedName>
    <definedName name="\u">#N/A</definedName>
    <definedName name="\v">#N/A</definedName>
    <definedName name="\w" localSheetId="1">#REF!</definedName>
    <definedName name="\w">#REF!</definedName>
    <definedName name="\x" localSheetId="1">#REF!</definedName>
    <definedName name="\x">#REF!</definedName>
    <definedName name="\y" localSheetId="1">#REF!</definedName>
    <definedName name="\y">#REF!</definedName>
    <definedName name="\z">#N/A</definedName>
    <definedName name="A" localSheetId="1">#REF!</definedName>
    <definedName name="A">#REF!</definedName>
    <definedName name="AA" localSheetId="1">#REF!</definedName>
    <definedName name="AA">#REF!</definedName>
    <definedName name="AAA" localSheetId="1">#REF!</definedName>
    <definedName name="AAA">#REF!</definedName>
    <definedName name="ADF" localSheetId="1">[2]변수!#REF!</definedName>
    <definedName name="ADF">[2]변수!#REF!</definedName>
    <definedName name="BASE_0" localSheetId="1">#REF!</definedName>
    <definedName name="BASE_0">#REF!</definedName>
    <definedName name="BASE05" localSheetId="1">#REF!</definedName>
    <definedName name="BASE05">#REF!</definedName>
    <definedName name="BASE29" localSheetId="1">#REF!</definedName>
    <definedName name="BASE29">#REF!</definedName>
    <definedName name="BASE29_1" localSheetId="1">[3]B부대공!#REF!</definedName>
    <definedName name="BASE29_1">[3]B부대공!#REF!</definedName>
    <definedName name="CC">#N/A</definedName>
    <definedName name="_xlnm.Database">[4]건축!$A$3:$J$1654</definedName>
    <definedName name="DD">#N/A</definedName>
    <definedName name="DE">#N/A</definedName>
    <definedName name="DF">#N/A</definedName>
    <definedName name="DG">#N/A</definedName>
    <definedName name="FF" localSheetId="1">[1]TOTAL3!#REF!</definedName>
    <definedName name="FF">[1]TOTAL3!#REF!</definedName>
    <definedName name="GG" localSheetId="1">#REF!</definedName>
    <definedName name="GG">#REF!</definedName>
    <definedName name="HH">[5]정부노임단가!$A$5:$F$215</definedName>
    <definedName name="JH">[6]정부노임단가!$A$5:$F$215</definedName>
    <definedName name="JJ">[7]정부노임단가!$A$5:$F$215</definedName>
    <definedName name="KK" localSheetId="1">#REF!</definedName>
    <definedName name="KK">#REF!</definedName>
    <definedName name="LL">#N/A</definedName>
    <definedName name="PP">#N/A</definedName>
    <definedName name="_xlnm.Print_Area">#REF!</definedName>
    <definedName name="_xlnm.Print_Titles">#REF!</definedName>
    <definedName name="PRINT_TITLES_MI" localSheetId="1">#REF!</definedName>
    <definedName name="PRINT_TITLES_MI">#REF!</definedName>
    <definedName name="SG1A" localSheetId="1">#REF!</definedName>
    <definedName name="SG1A">#REF!</definedName>
    <definedName name="SG2A" localSheetId="1">#REF!</definedName>
    <definedName name="SG2A">#REF!</definedName>
    <definedName name="SL1A" localSheetId="1">#REF!</definedName>
    <definedName name="SL1A">#REF!</definedName>
    <definedName name="SL2A" localSheetId="1">#REF!</definedName>
    <definedName name="SL2A">#REF!</definedName>
    <definedName name="SL2B" localSheetId="1">#REF!</definedName>
    <definedName name="SL2B">#REF!</definedName>
    <definedName name="SL3A" localSheetId="1">#REF!</definedName>
    <definedName name="SL3A">#REF!</definedName>
    <definedName name="SL3B" localSheetId="1">#REF!</definedName>
    <definedName name="SL3B">#REF!</definedName>
    <definedName name="SL4A" localSheetId="1">#REF!</definedName>
    <definedName name="SL4A">#REF!</definedName>
    <definedName name="SM10A" localSheetId="1">#REF!</definedName>
    <definedName name="SM10A">#REF!</definedName>
    <definedName name="SM10B" localSheetId="1">#REF!</definedName>
    <definedName name="SM10B">#REF!</definedName>
    <definedName name="SM11A" localSheetId="1">#REF!</definedName>
    <definedName name="SM11A">#REF!</definedName>
    <definedName name="SM11B" localSheetId="1">#REF!</definedName>
    <definedName name="SM11B">#REF!</definedName>
    <definedName name="SM12A" localSheetId="1">#REF!</definedName>
    <definedName name="SM12A">#REF!</definedName>
    <definedName name="SM12B" localSheetId="1">#REF!</definedName>
    <definedName name="SM12B">#REF!</definedName>
    <definedName name="SM1A" localSheetId="1">#REF!</definedName>
    <definedName name="SM1A">#REF!</definedName>
    <definedName name="SM2A" localSheetId="1">#REF!</definedName>
    <definedName name="SM2A">#REF!</definedName>
    <definedName name="SM3A" localSheetId="1">#REF!</definedName>
    <definedName name="SM3A">#REF!</definedName>
    <definedName name="SM3B" localSheetId="1">#REF!</definedName>
    <definedName name="SM3B">#REF!</definedName>
    <definedName name="SM4A" localSheetId="1">#REF!</definedName>
    <definedName name="SM4A">#REF!</definedName>
    <definedName name="SM5A" localSheetId="1">#REF!</definedName>
    <definedName name="SM5A">#REF!</definedName>
    <definedName name="SM5B" localSheetId="1">#REF!</definedName>
    <definedName name="SM5B">#REF!</definedName>
    <definedName name="SM6A" localSheetId="1">#REF!</definedName>
    <definedName name="SM6A">#REF!</definedName>
    <definedName name="SM6B" localSheetId="1">#REF!</definedName>
    <definedName name="SM6B">#REF!</definedName>
    <definedName name="SM7A" localSheetId="1">#REF!</definedName>
    <definedName name="SM7A">#REF!</definedName>
    <definedName name="SM7B" localSheetId="1">#REF!</definedName>
    <definedName name="SM7B">#REF!</definedName>
    <definedName name="SM7C" localSheetId="1">#REF!</definedName>
    <definedName name="SM7C">#REF!</definedName>
    <definedName name="SM8A" localSheetId="1">#REF!</definedName>
    <definedName name="SM8A">#REF!</definedName>
    <definedName name="SM9A" localSheetId="1">#REF!</definedName>
    <definedName name="SM9A">#REF!</definedName>
    <definedName name="SM9B" localSheetId="1">#REF!</definedName>
    <definedName name="SM9B">#REF!</definedName>
    <definedName name="SM9C" localSheetId="1">#REF!</definedName>
    <definedName name="SM9C">#REF!</definedName>
    <definedName name="SO">#N/A</definedName>
    <definedName name="TT">#N/A</definedName>
    <definedName name="UU" localSheetId="1">#REF!</definedName>
    <definedName name="UU">#REF!</definedName>
    <definedName name="XX">#N/A</definedName>
    <definedName name="감리">[8]단가!$A$3:$A$10</definedName>
    <definedName name="건축상주">[8]단가!$A$17:$A$20</definedName>
    <definedName name="고급">[9]변수!$H$100</definedName>
    <definedName name="고급단가">[2]변수!$H$43</definedName>
    <definedName name="공사성격">[10]변수!$E$11</definedName>
    <definedName name="공사성격값">[11]입력!$C$16</definedName>
    <definedName name="공사종류">[12]책임감리공제요율!$A$6:$B$27</definedName>
    <definedName name="교량개소">[2]변수!$H$63</definedName>
    <definedName name="교량개소변">[10]변수!$J$49</definedName>
    <definedName name="교량연장">[2]변수!$J$63</definedName>
    <definedName name="교량연장변">[10]변수!$J$44</definedName>
    <definedName name="기술">[9]변수!$F$100</definedName>
    <definedName name="기술사단가">[2]변수!$F$43</definedName>
    <definedName name="기술자단가">[2]변수!$F$43</definedName>
    <definedName name="기술자범위" localSheetId="1">[10]변수!#REF!</definedName>
    <definedName name="기술자범위">[10]변수!#REF!</definedName>
    <definedName name="나">[13]TOTAL3!$O$7</definedName>
    <definedName name="노계">[10]변수!$I$25</definedName>
    <definedName name="노설">[10]변수!$I$26</definedName>
    <definedName name="노성">[10]변수!$I$27</definedName>
    <definedName name="노식">[10]변수!$J$24</definedName>
    <definedName name="노조">[10]변수!$I$24</definedName>
    <definedName name="댐업무정의">#N/A</definedName>
    <definedName name="도로등급">[10]변수!$E$7</definedName>
    <definedName name="도로등급값">[10]변수!$E$7</definedName>
    <definedName name="도로와교량연장">[10]변수!$I$34</definedName>
    <definedName name="도설">[10]변수!$I$32</definedName>
    <definedName name="ㅁㅁ23">#N/A</definedName>
    <definedName name="면적계획">[9]변수!$I$44</definedName>
    <definedName name="면적계획_5">[9]변수!$I$50</definedName>
    <definedName name="면적설계">[9]변수!$I$45</definedName>
    <definedName name="면적성과">[9]변수!$I$46</definedName>
    <definedName name="면적조사">[9]변수!$I$43</definedName>
    <definedName name="방파제연장">[9]변수!$I$59</definedName>
    <definedName name="배후부지면적">[9]변수!$H$86</definedName>
    <definedName name="새">#N/A</definedName>
    <definedName name="새이">[13]TOTAL3!$Q$7</definedName>
    <definedName name="수역시설면적">[9]변수!$H$82</definedName>
    <definedName name="식단가">[9]변수!$H$39</definedName>
    <definedName name="엔지니어링">[8]단가!$D$3:$D$8</definedName>
    <definedName name="연설" localSheetId="1">[2]변수!#REF!</definedName>
    <definedName name="연설">[2]변수!#REF!</definedName>
    <definedName name="연약지반면적">[9]변수!$H$78</definedName>
    <definedName name="연장계획">[9]변수!$I$72</definedName>
    <definedName name="오호표">[14]환경평가!$H$126</definedName>
    <definedName name="이급">[14]인구!$G$19</definedName>
    <definedName name="인부">[14]인구!$G$21</definedName>
    <definedName name="일급">[14]인구!$G$18</definedName>
    <definedName name="일위대가표" localSheetId="1">'[15]단가산출(T)'!#REF!</definedName>
    <definedName name="일위대가표">'[15]단가산출(T)'!#REF!</definedName>
    <definedName name="입체교차개소">[10]변수!$J$8</definedName>
    <definedName name="입체교차수값">[11]입력!$C$20</definedName>
    <definedName name="전기공사비">'[12]등급별 배치기준'!$A$52:$A$81</definedName>
    <definedName name="전기상주">[8]단가!$A$21:$A$23</definedName>
    <definedName name="전기인월수">'[12]등급별 배치기준'!$A$52:$F$81</definedName>
    <definedName name="접안시설연장">[9]변수!$I$73</definedName>
    <definedName name="정거장수값">[11]입력!$C$19</definedName>
    <definedName name="제경" localSheetId="1">#REF!</definedName>
    <definedName name="제경">#REF!</definedName>
    <definedName name="제경비" localSheetId="1">#REF!</definedName>
    <definedName name="제경비">#REF!</definedName>
    <definedName name="중급">[9]변수!$I$100</definedName>
    <definedName name="중급단가">[2]변수!$I$43</definedName>
    <definedName name="지역값">[11]입력!$C$17</definedName>
    <definedName name="직인" localSheetId="1">#REF!</definedName>
    <definedName name="직인">#REF!</definedName>
    <definedName name="직접인건비" localSheetId="1">#REF!</definedName>
    <definedName name="직접인건비">#REF!</definedName>
    <definedName name="차로수값">[10]변수!$E$17</definedName>
    <definedName name="책임">[14]인구!$G$17</definedName>
    <definedName name="책임감리공제요율">[12]책임감리공제요율!$A$6:$M$27</definedName>
    <definedName name="철도유형">[11]변수!$B$7:$B$10</definedName>
    <definedName name="철도유형값">[11]입력!$C$15</definedName>
    <definedName name="초급">[9]변수!$J$100</definedName>
    <definedName name="초급단가">[2]변수!$J$43</definedName>
    <definedName name="터널개소변">[10]변수!$J$58</definedName>
    <definedName name="터널연장변">[10]변수!$J$54</definedName>
    <definedName name="특급">[9]변수!$G$100</definedName>
    <definedName name="특급단가">[2]변수!$G$43</definedName>
    <definedName name="평면교차개소">[10]변수!$H$8</definedName>
    <definedName name="하천수값">[11]입력!$C$18</definedName>
    <definedName name="항만" localSheetId="1">#REF!</definedName>
    <definedName name="항만">#REF!</definedName>
    <definedName name="항만_실시설계_설계" localSheetId="1">[2]변수!#REF!</definedName>
    <definedName name="항만_실시설계_설계">[2]변수!#REF!</definedName>
    <definedName name="항만_의견수렴통합" localSheetId="1">[2]변수!#REF!</definedName>
    <definedName name="항만_의견수렴통합">[2]변수!#REF!</definedName>
    <definedName name="항만_통합" localSheetId="1">#REF!</definedName>
    <definedName name="항만_통합">#REF!</definedName>
    <definedName name="ㅔ98">[10]단위모델!$H$67</definedName>
    <definedName name="ㅡ41">#N/A</definedName>
  </definedNames>
  <calcPr calcId="162913"/>
</workbook>
</file>

<file path=xl/calcChain.xml><?xml version="1.0" encoding="utf-8"?>
<calcChain xmlns="http://schemas.openxmlformats.org/spreadsheetml/2006/main">
  <c r="Q21" i="6" l="1"/>
  <c r="Q22" i="6" s="1"/>
  <c r="P21" i="6"/>
  <c r="P22" i="6" s="1"/>
  <c r="O21" i="6"/>
  <c r="O22" i="6" s="1"/>
  <c r="L21" i="6"/>
  <c r="L22" i="6" s="1"/>
  <c r="K21" i="6"/>
  <c r="K22" i="6" s="1"/>
  <c r="J21" i="6"/>
  <c r="J22" i="6" s="1"/>
  <c r="I21" i="6"/>
  <c r="I22" i="6" s="1"/>
  <c r="H21" i="6"/>
  <c r="H22" i="6" s="1"/>
  <c r="G21" i="6"/>
  <c r="G22" i="6" s="1"/>
  <c r="F21" i="6"/>
  <c r="F22" i="6" s="1"/>
  <c r="E21" i="6"/>
  <c r="E22" i="6" s="1"/>
  <c r="R20" i="6"/>
  <c r="T20" i="6" s="1"/>
  <c r="T19" i="6"/>
  <c r="R19" i="6"/>
  <c r="R18" i="6"/>
  <c r="T18" i="6" s="1"/>
  <c r="T17" i="6"/>
  <c r="R17" i="6"/>
  <c r="R16" i="6"/>
  <c r="R22" i="6" s="1"/>
  <c r="R14" i="6"/>
  <c r="U14" i="6" s="1"/>
  <c r="U13" i="6"/>
  <c r="R13" i="6"/>
  <c r="R12" i="6"/>
  <c r="U12" i="6" s="1"/>
  <c r="U11" i="6"/>
  <c r="R11" i="6"/>
  <c r="R10" i="6"/>
  <c r="U10" i="6" s="1"/>
  <c r="U9" i="6"/>
  <c r="R9" i="6"/>
  <c r="R8" i="6"/>
  <c r="U8" i="6" s="1"/>
  <c r="U7" i="6"/>
  <c r="U15" i="6" s="1"/>
  <c r="R7" i="6"/>
  <c r="R15" i="6" s="1"/>
  <c r="G4" i="6"/>
  <c r="H4" i="6" s="1"/>
  <c r="I4" i="6" s="1"/>
  <c r="J4" i="6" s="1"/>
  <c r="K4" i="6" s="1"/>
  <c r="L4" i="6" s="1"/>
  <c r="M4" i="6" s="1"/>
  <c r="N4" i="6" s="1"/>
  <c r="O4" i="6" s="1"/>
  <c r="P4" i="6" s="1"/>
  <c r="T16" i="6" l="1"/>
  <c r="T22" i="6" s="1"/>
  <c r="R21" i="6"/>
</calcChain>
</file>

<file path=xl/sharedStrings.xml><?xml version="1.0" encoding="utf-8"?>
<sst xmlns="http://schemas.openxmlformats.org/spreadsheetml/2006/main" count="143" uniqueCount="118">
  <si>
    <t>적격</t>
  </si>
  <si>
    <t>제안서</t>
  </si>
  <si>
    <t>협상</t>
  </si>
  <si>
    <t>적용</t>
  </si>
  <si>
    <t>차량</t>
  </si>
  <si>
    <t>본청</t>
  </si>
  <si>
    <t>사무원</t>
  </si>
  <si>
    <t>기타</t>
  </si>
  <si>
    <t>미적용</t>
  </si>
  <si>
    <t>최저가</t>
  </si>
  <si>
    <t>건축</t>
  </si>
  <si>
    <t>신축</t>
  </si>
  <si>
    <t>토목</t>
  </si>
  <si>
    <t>비고</t>
  </si>
  <si>
    <t>구분</t>
  </si>
  <si>
    <t>기계</t>
  </si>
  <si>
    <t>전기</t>
  </si>
  <si>
    <t>통신</t>
  </si>
  <si>
    <t>소방</t>
  </si>
  <si>
    <t>분야</t>
  </si>
  <si>
    <t>등급</t>
  </si>
  <si>
    <t>공통</t>
  </si>
  <si>
    <t>주2)</t>
  </si>
  <si>
    <t>상
주</t>
  </si>
  <si>
    <t>주1)</t>
  </si>
  <si>
    <t>설계</t>
  </si>
  <si>
    <t xml:space="preserve">□ 용역명 : </t>
  </si>
  <si>
    <t>총괄책임(건축)</t>
  </si>
  <si>
    <t>총괄책임
(건축)</t>
  </si>
  <si>
    <t>총계(상주+비상주)</t>
  </si>
  <si>
    <t>환산비(건축고급기준)</t>
  </si>
  <si>
    <t>제3 해양기상기지 신축사업 건설사업관리(감독권한대행)</t>
  </si>
  <si>
    <t>본 배치계획서는 발주기관 및 사업진행 상황에 따라 조정될 수 있음</t>
  </si>
  <si>
    <t>감독권한대행 등 건설사업관리</t>
  </si>
  <si>
    <t>전면 리모델링(증축포함)</t>
  </si>
  <si>
    <t>월 1회 이상
현장 방문</t>
  </si>
  <si>
    <t>건설사업관리 인원배치 계획표</t>
  </si>
  <si>
    <t>지역제한(서울)</t>
  </si>
  <si>
    <t>1,600cc 2대</t>
  </si>
  <si>
    <t>1,600cc 1대</t>
  </si>
  <si>
    <t>수의계약(소액)</t>
  </si>
  <si>
    <t>지역제한(전남)</t>
  </si>
  <si>
    <t>지역제한(부산)</t>
  </si>
  <si>
    <t>지역제한(경기)</t>
  </si>
  <si>
    <t>지역제한(광주)</t>
  </si>
  <si>
    <t>지역제한(경북)</t>
  </si>
  <si>
    <t>지역제한(충남)</t>
  </si>
  <si>
    <t>지역제한(인천)</t>
  </si>
  <si>
    <t>지역제한(충북)</t>
  </si>
  <si>
    <t>지역제한(대구)</t>
  </si>
  <si>
    <t>지역제한(울산)</t>
  </si>
  <si>
    <t>지역제한(경남)</t>
  </si>
  <si>
    <t>지역제한(강원)</t>
  </si>
  <si>
    <t>지역제한(전북)</t>
  </si>
  <si>
    <t>지역제한(대전)</t>
  </si>
  <si>
    <t>지역제한(제주)</t>
  </si>
  <si>
    <t>기술지원 소방분야(초급)는 주 1회 상주</t>
  </si>
  <si>
    <t>건축물유형</t>
  </si>
  <si>
    <t>용역종류</t>
  </si>
  <si>
    <t>낙찰방법</t>
  </si>
  <si>
    <t>계약방법</t>
  </si>
  <si>
    <t>입찰장소</t>
  </si>
  <si>
    <t>보통인부 1인</t>
  </si>
  <si>
    <t>보통인부 2인</t>
  </si>
  <si>
    <t>관람집회</t>
  </si>
  <si>
    <t>국제입찰</t>
  </si>
  <si>
    <t>보통의 공종</t>
  </si>
  <si>
    <t>서울지방청</t>
  </si>
  <si>
    <t>국내입찰</t>
  </si>
  <si>
    <t>지방계약법</t>
  </si>
  <si>
    <t>일반경쟁</t>
  </si>
  <si>
    <t>전시시설</t>
  </si>
  <si>
    <t>복잡한 공종</t>
  </si>
  <si>
    <t>인천지방청</t>
  </si>
  <si>
    <t>적용법규</t>
  </si>
  <si>
    <t>실적제한</t>
  </si>
  <si>
    <t>부산지방청</t>
  </si>
  <si>
    <t>대구지방청</t>
  </si>
  <si>
    <t>단순한 공종</t>
  </si>
  <si>
    <t>수의계약</t>
  </si>
  <si>
    <t>강원지방청</t>
  </si>
  <si>
    <t>공종구분</t>
  </si>
  <si>
    <t>PQ심사</t>
  </si>
  <si>
    <t>충북지방청</t>
  </si>
  <si>
    <t>지역업체참여</t>
  </si>
  <si>
    <t>국가계약법</t>
  </si>
  <si>
    <t>공동주택</t>
  </si>
  <si>
    <t>공용청사</t>
  </si>
  <si>
    <t>견적서제출</t>
  </si>
  <si>
    <t>제주지방청</t>
  </si>
  <si>
    <t>순환 리모델링</t>
  </si>
  <si>
    <t>대전지방청</t>
  </si>
  <si>
    <t>전북지방청</t>
  </si>
  <si>
    <t>경남지방청</t>
  </si>
  <si>
    <t>공사성격</t>
  </si>
  <si>
    <t>BIM적용</t>
  </si>
  <si>
    <t>시공단계</t>
  </si>
  <si>
    <t>건설사업관리</t>
  </si>
  <si>
    <t>기
술
지
원</t>
  </si>
  <si>
    <t>조경설계</t>
  </si>
  <si>
    <t>전기설계</t>
  </si>
  <si>
    <t>건축설계</t>
  </si>
  <si>
    <t>주 1회</t>
  </si>
  <si>
    <t>비상주 소계</t>
  </si>
  <si>
    <t>고급기술자</t>
  </si>
  <si>
    <t>토목설계</t>
  </si>
  <si>
    <t>초급기술자</t>
  </si>
  <si>
    <t>초급감리원</t>
  </si>
  <si>
    <t>소방설계</t>
  </si>
  <si>
    <t>시공단계 소계</t>
  </si>
  <si>
    <t>통신설계</t>
  </si>
  <si>
    <t>투입
월수</t>
  </si>
  <si>
    <t>환산인월수</t>
  </si>
  <si>
    <t>시공후 단계</t>
  </si>
  <si>
    <t>기계설계</t>
  </si>
  <si>
    <t>특급기술자</t>
  </si>
  <si>
    <t>설계단계 소계</t>
  </si>
  <si>
    <t>상주 소계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</si>
</sst>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0.00_ "/>
    <numFmt numFmtId="177" formatCode="0.0_ "/>
    <numFmt numFmtId="178" formatCode="0.000_ "/>
  </numFmts>
  <fonts count="15" x14ac:knownFonts="1">
    <font>
      <sz val="12"/>
      <color rgb="FF000000"/>
      <name val="바탕체"/>
    </font>
    <font>
      <sz val="11"/>
      <color rgb="FF000000"/>
      <name val="돋움"/>
      <family val="3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rgb="FF000000"/>
      <name val="돋움"/>
      <family val="3"/>
      <charset val="129"/>
    </font>
    <font>
      <b/>
      <sz val="9"/>
      <color rgb="FF000000"/>
      <name val="돋움"/>
      <family val="3"/>
      <charset val="129"/>
    </font>
    <font>
      <sz val="8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7"/>
      <color rgb="FF000000"/>
      <name val="돋움"/>
      <family val="3"/>
      <charset val="129"/>
    </font>
    <font>
      <b/>
      <sz val="8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8"/>
      <color rgb="FF000000"/>
      <name val="굴림체"/>
      <family val="3"/>
      <charset val="129"/>
    </font>
    <font>
      <sz val="8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9" fontId="1" fillId="0" borderId="0"/>
    <xf numFmtId="41" fontId="1" fillId="0" borderId="0"/>
    <xf numFmtId="0" fontId="1" fillId="0" borderId="0">
      <alignment vertical="center"/>
    </xf>
    <xf numFmtId="42" fontId="1" fillId="0" borderId="0"/>
    <xf numFmtId="0" fontId="1" fillId="0" borderId="0"/>
  </cellStyleXfs>
  <cellXfs count="123">
    <xf numFmtId="0" fontId="0" fillId="0" borderId="0" xfId="0" applyNumberFormat="1" applyAlignment="1"/>
    <xf numFmtId="0" fontId="3" fillId="3" borderId="10" xfId="0" applyNumberFormat="1" applyFont="1" applyFill="1" applyBorder="1" applyAlignment="1">
      <alignment horizontal="center" shrinkToFit="1"/>
    </xf>
    <xf numFmtId="0" fontId="3" fillId="0" borderId="10" xfId="0" applyNumberFormat="1" applyFont="1" applyBorder="1" applyAlignment="1">
      <alignment shrinkToFit="1"/>
    </xf>
    <xf numFmtId="0" fontId="3" fillId="0" borderId="10" xfId="0" applyNumberFormat="1" applyFont="1" applyBorder="1" applyAlignment="1">
      <alignment horizontal="center" shrinkToFit="1"/>
    </xf>
    <xf numFmtId="0" fontId="3" fillId="0" borderId="10" xfId="0" applyNumberFormat="1" applyFont="1" applyBorder="1" applyAlignment="1">
      <alignment horizontal="left" shrinkToFit="1"/>
    </xf>
    <xf numFmtId="0" fontId="2" fillId="4" borderId="10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shrinkToFit="1"/>
    </xf>
    <xf numFmtId="0" fontId="1" fillId="0" borderId="0" xfId="5" applyNumberFormat="1" applyAlignment="1">
      <alignment horizontal="center" vertical="center"/>
    </xf>
    <xf numFmtId="0" fontId="1" fillId="0" borderId="0" xfId="5" applyNumberFormat="1" applyAlignment="1">
      <alignment vertical="center"/>
    </xf>
    <xf numFmtId="0" fontId="7" fillId="0" borderId="0" xfId="5" applyNumberFormat="1" applyFont="1" applyAlignment="1">
      <alignment vertical="center"/>
    </xf>
    <xf numFmtId="0" fontId="8" fillId="0" borderId="0" xfId="5" applyNumberFormat="1" applyFont="1" applyAlignment="1">
      <alignment horizontal="center" vertical="center"/>
    </xf>
    <xf numFmtId="14" fontId="1" fillId="0" borderId="0" xfId="5" applyNumberFormat="1" applyBorder="1" applyAlignment="1">
      <alignment horizontal="right" vertical="center"/>
    </xf>
    <xf numFmtId="49" fontId="9" fillId="0" borderId="0" xfId="5" applyNumberFormat="1" applyFont="1" applyBorder="1" applyAlignment="1">
      <alignment vertical="center"/>
    </xf>
    <xf numFmtId="0" fontId="9" fillId="0" borderId="0" xfId="5" applyNumberFormat="1" applyFont="1" applyBorder="1" applyAlignment="1">
      <alignment horizontal="left" vertical="center"/>
    </xf>
    <xf numFmtId="0" fontId="9" fillId="0" borderId="0" xfId="5" applyNumberFormat="1" applyFont="1" applyAlignment="1">
      <alignment vertical="center"/>
    </xf>
    <xf numFmtId="0" fontId="4" fillId="0" borderId="15" xfId="5" applyNumberFormat="1" applyFont="1" applyBorder="1" applyAlignment="1">
      <alignment horizontal="center" vertical="center"/>
    </xf>
    <xf numFmtId="0" fontId="6" fillId="6" borderId="15" xfId="5" applyNumberFormat="1" applyFont="1" applyFill="1" applyBorder="1" applyAlignment="1">
      <alignment horizontal="center" vertical="center" wrapText="1"/>
    </xf>
    <xf numFmtId="0" fontId="4" fillId="0" borderId="35" xfId="5" applyNumberFormat="1" applyFont="1" applyBorder="1" applyAlignment="1">
      <alignment horizontal="center" vertical="center" wrapText="1"/>
    </xf>
    <xf numFmtId="0" fontId="4" fillId="0" borderId="25" xfId="5" applyNumberFormat="1" applyFont="1" applyBorder="1" applyAlignment="1">
      <alignment horizontal="center" vertical="center" wrapText="1"/>
    </xf>
    <xf numFmtId="177" fontId="10" fillId="0" borderId="16" xfId="5" applyNumberFormat="1" applyFont="1" applyFill="1" applyBorder="1" applyAlignment="1">
      <alignment horizontal="center" vertical="center"/>
    </xf>
    <xf numFmtId="177" fontId="8" fillId="0" borderId="36" xfId="5" applyNumberFormat="1" applyFont="1" applyBorder="1" applyAlignment="1">
      <alignment horizontal="center" vertical="center"/>
    </xf>
    <xf numFmtId="0" fontId="4" fillId="0" borderId="10" xfId="5" applyNumberFormat="1" applyFont="1" applyBorder="1" applyAlignment="1">
      <alignment horizontal="center" vertical="center" wrapText="1"/>
    </xf>
    <xf numFmtId="0" fontId="4" fillId="0" borderId="37" xfId="5" applyNumberFormat="1" applyFont="1" applyBorder="1" applyAlignment="1">
      <alignment horizontal="center" vertical="center"/>
    </xf>
    <xf numFmtId="0" fontId="4" fillId="0" borderId="27" xfId="5" applyNumberFormat="1" applyFont="1" applyBorder="1" applyAlignment="1">
      <alignment horizontal="center" vertical="center"/>
    </xf>
    <xf numFmtId="177" fontId="10" fillId="0" borderId="10" xfId="5" applyNumberFormat="1" applyFont="1" applyBorder="1" applyAlignment="1">
      <alignment horizontal="center" vertical="center"/>
    </xf>
    <xf numFmtId="177" fontId="8" fillId="0" borderId="38" xfId="5" applyNumberFormat="1" applyFont="1" applyBorder="1" applyAlignment="1">
      <alignment horizontal="center" vertical="center"/>
    </xf>
    <xf numFmtId="0" fontId="4" fillId="0" borderId="10" xfId="5" applyNumberFormat="1" applyFont="1" applyBorder="1" applyAlignment="1">
      <alignment horizontal="center" vertical="center"/>
    </xf>
    <xf numFmtId="0" fontId="4" fillId="7" borderId="39" xfId="5" applyNumberFormat="1" applyFont="1" applyFill="1" applyBorder="1" applyAlignment="1">
      <alignment horizontal="center" vertical="center"/>
    </xf>
    <xf numFmtId="177" fontId="10" fillId="7" borderId="31" xfId="5" applyNumberFormat="1" applyFont="1" applyFill="1" applyBorder="1" applyAlignment="1">
      <alignment horizontal="center" vertical="center"/>
    </xf>
    <xf numFmtId="177" fontId="8" fillId="7" borderId="40" xfId="5" applyNumberFormat="1" applyFont="1" applyFill="1" applyBorder="1" applyAlignment="1">
      <alignment horizontal="center" vertical="center"/>
    </xf>
    <xf numFmtId="0" fontId="6" fillId="6" borderId="18" xfId="5" applyNumberFormat="1" applyFont="1" applyFill="1" applyBorder="1" applyAlignment="1">
      <alignment horizontal="center" vertical="center" wrapText="1"/>
    </xf>
    <xf numFmtId="0" fontId="4" fillId="0" borderId="41" xfId="5" applyNumberFormat="1" applyFont="1" applyFill="1" applyBorder="1" applyAlignment="1">
      <alignment horizontal="center" vertical="center"/>
    </xf>
    <xf numFmtId="177" fontId="8" fillId="0" borderId="42" xfId="5" applyNumberFormat="1" applyFont="1" applyBorder="1" applyAlignment="1">
      <alignment horizontal="center" vertical="center"/>
    </xf>
    <xf numFmtId="0" fontId="4" fillId="0" borderId="27" xfId="5" applyNumberFormat="1" applyFont="1" applyFill="1" applyBorder="1" applyAlignment="1">
      <alignment horizontal="center" vertical="center"/>
    </xf>
    <xf numFmtId="177" fontId="10" fillId="0" borderId="10" xfId="5" applyNumberFormat="1" applyFont="1" applyFill="1" applyBorder="1" applyAlignment="1">
      <alignment horizontal="center" vertical="center"/>
    </xf>
    <xf numFmtId="177" fontId="8" fillId="0" borderId="43" xfId="5" applyNumberFormat="1" applyFont="1" applyBorder="1" applyAlignment="1">
      <alignment horizontal="center" vertical="center"/>
    </xf>
    <xf numFmtId="0" fontId="4" fillId="2" borderId="10" xfId="5" applyNumberFormat="1" applyFont="1" applyFill="1" applyBorder="1" applyAlignment="1">
      <alignment horizontal="center" vertical="center"/>
    </xf>
    <xf numFmtId="0" fontId="4" fillId="2" borderId="37" xfId="5" applyNumberFormat="1" applyFont="1" applyFill="1" applyBorder="1" applyAlignment="1">
      <alignment horizontal="center" vertical="center"/>
    </xf>
    <xf numFmtId="177" fontId="10" fillId="8" borderId="10" xfId="5" applyNumberFormat="1" applyFont="1" applyFill="1" applyBorder="1" applyAlignment="1">
      <alignment horizontal="center" vertical="center"/>
    </xf>
    <xf numFmtId="177" fontId="6" fillId="7" borderId="44" xfId="5" applyNumberFormat="1" applyFont="1" applyFill="1" applyBorder="1" applyAlignment="1">
      <alignment horizontal="center" vertical="center" shrinkToFit="1"/>
    </xf>
    <xf numFmtId="177" fontId="8" fillId="7" borderId="13" xfId="5" applyNumberFormat="1" applyFont="1" applyFill="1" applyBorder="1" applyAlignment="1">
      <alignment horizontal="center" vertical="center"/>
    </xf>
    <xf numFmtId="177" fontId="6" fillId="4" borderId="44" xfId="5" applyNumberFormat="1" applyFont="1" applyFill="1" applyBorder="1" applyAlignment="1">
      <alignment horizontal="center" vertical="center" shrinkToFit="1"/>
    </xf>
    <xf numFmtId="177" fontId="11" fillId="4" borderId="13" xfId="5" applyNumberFormat="1" applyFont="1" applyFill="1" applyBorder="1" applyAlignment="1">
      <alignment horizontal="center" vertical="center"/>
    </xf>
    <xf numFmtId="0" fontId="4" fillId="2" borderId="20" xfId="5" applyNumberFormat="1" applyFont="1" applyFill="1" applyBorder="1" applyAlignment="1">
      <alignment horizontal="center" vertical="center" wrapText="1"/>
    </xf>
    <xf numFmtId="0" fontId="4" fillId="2" borderId="41" xfId="5" applyNumberFormat="1" applyFont="1" applyFill="1" applyBorder="1" applyAlignment="1">
      <alignment horizontal="center" vertical="center"/>
    </xf>
    <xf numFmtId="0" fontId="4" fillId="2" borderId="32" xfId="5" applyNumberFormat="1" applyFont="1" applyFill="1" applyBorder="1" applyAlignment="1">
      <alignment horizontal="center" vertical="center"/>
    </xf>
    <xf numFmtId="0" fontId="8" fillId="0" borderId="16" xfId="5" applyNumberFormat="1" applyFont="1" applyBorder="1" applyAlignment="1">
      <alignment horizontal="center" vertical="center"/>
    </xf>
    <xf numFmtId="0" fontId="8" fillId="0" borderId="10" xfId="5" applyNumberFormat="1" applyFont="1" applyBorder="1" applyAlignment="1">
      <alignment horizontal="center" vertical="center"/>
    </xf>
    <xf numFmtId="0" fontId="4" fillId="0" borderId="24" xfId="5" applyNumberFormat="1" applyFont="1" applyBorder="1" applyAlignment="1">
      <alignment horizontal="center" vertical="center"/>
    </xf>
    <xf numFmtId="0" fontId="4" fillId="0" borderId="45" xfId="5" applyNumberFormat="1" applyFont="1" applyBorder="1" applyAlignment="1">
      <alignment horizontal="center" vertical="center"/>
    </xf>
    <xf numFmtId="0" fontId="4" fillId="0" borderId="26" xfId="5" applyNumberFormat="1" applyFont="1" applyBorder="1" applyAlignment="1">
      <alignment horizontal="center" vertical="center"/>
    </xf>
    <xf numFmtId="0" fontId="8" fillId="0" borderId="17" xfId="5" applyNumberFormat="1" applyFont="1" applyBorder="1" applyAlignment="1">
      <alignment horizontal="center" vertical="center"/>
    </xf>
    <xf numFmtId="0" fontId="8" fillId="0" borderId="13" xfId="5" applyNumberFormat="1" applyFont="1" applyBorder="1" applyAlignment="1">
      <alignment horizontal="center" vertical="center" wrapText="1"/>
    </xf>
    <xf numFmtId="0" fontId="12" fillId="4" borderId="8" xfId="5" applyNumberFormat="1" applyFont="1" applyFill="1" applyBorder="1" applyAlignment="1">
      <alignment horizontal="center" vertical="center"/>
    </xf>
    <xf numFmtId="0" fontId="9" fillId="3" borderId="23" xfId="5" applyNumberFormat="1" applyFont="1" applyFill="1" applyBorder="1" applyAlignment="1">
      <alignment vertical="center"/>
    </xf>
    <xf numFmtId="0" fontId="12" fillId="0" borderId="0" xfId="5" applyNumberFormat="1" applyFont="1" applyAlignment="1">
      <alignment vertical="center"/>
    </xf>
    <xf numFmtId="0" fontId="12" fillId="0" borderId="0" xfId="5" applyNumberFormat="1" applyFont="1" applyAlignment="1">
      <alignment horizontal="left" vertical="center"/>
    </xf>
    <xf numFmtId="176" fontId="9" fillId="0" borderId="0" xfId="5" applyNumberFormat="1" applyFont="1" applyAlignment="1">
      <alignment horizontal="center" vertical="center"/>
    </xf>
    <xf numFmtId="0" fontId="12" fillId="0" borderId="0" xfId="5" applyNumberFormat="1" applyFont="1" applyAlignment="1">
      <alignment horizontal="center" vertical="center"/>
    </xf>
    <xf numFmtId="177" fontId="10" fillId="2" borderId="10" xfId="5" applyNumberFormat="1" applyFont="1" applyFill="1" applyBorder="1" applyAlignment="1">
      <alignment horizontal="center" vertical="center"/>
    </xf>
    <xf numFmtId="0" fontId="4" fillId="2" borderId="27" xfId="5" applyNumberFormat="1" applyFont="1" applyFill="1" applyBorder="1" applyAlignment="1">
      <alignment horizontal="center" vertical="center"/>
    </xf>
    <xf numFmtId="0" fontId="12" fillId="4" borderId="33" xfId="5" applyNumberFormat="1" applyFont="1" applyFill="1" applyBorder="1" applyAlignment="1">
      <alignment horizontal="center" vertical="center"/>
    </xf>
    <xf numFmtId="0" fontId="12" fillId="3" borderId="46" xfId="5" applyNumberFormat="1" applyFont="1" applyFill="1" applyBorder="1" applyAlignment="1">
      <alignment horizontal="center" vertical="center"/>
    </xf>
    <xf numFmtId="0" fontId="4" fillId="0" borderId="21" xfId="5" applyNumberFormat="1" applyFont="1" applyBorder="1" applyAlignment="1">
      <alignment horizontal="center" vertical="center"/>
    </xf>
    <xf numFmtId="0" fontId="4" fillId="0" borderId="18" xfId="5" applyNumberFormat="1" applyFont="1" applyBorder="1" applyAlignment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/>
    </xf>
    <xf numFmtId="0" fontId="12" fillId="9" borderId="9" xfId="5" applyNumberFormat="1" applyFont="1" applyFill="1" applyBorder="1" applyAlignment="1">
      <alignment horizontal="center" vertical="center"/>
    </xf>
    <xf numFmtId="177" fontId="10" fillId="8" borderId="16" xfId="5" applyNumberFormat="1" applyFont="1" applyFill="1" applyBorder="1" applyAlignment="1">
      <alignment horizontal="center" vertical="center"/>
    </xf>
    <xf numFmtId="178" fontId="8" fillId="0" borderId="42" xfId="5" applyNumberFormat="1" applyFont="1" applyBorder="1" applyAlignment="1">
      <alignment horizontal="center" vertical="center"/>
    </xf>
    <xf numFmtId="178" fontId="8" fillId="0" borderId="43" xfId="5" applyNumberFormat="1" applyFont="1" applyBorder="1" applyAlignment="1">
      <alignment horizontal="center" vertical="center"/>
    </xf>
    <xf numFmtId="0" fontId="8" fillId="0" borderId="29" xfId="5" applyNumberFormat="1" applyFont="1" applyBorder="1" applyAlignment="1">
      <alignment vertical="center" wrapText="1"/>
    </xf>
    <xf numFmtId="0" fontId="0" fillId="0" borderId="47" xfId="0" applyNumberFormat="1" applyBorder="1" applyAlignment="1">
      <alignment vertical="center" wrapText="1"/>
    </xf>
    <xf numFmtId="177" fontId="1" fillId="0" borderId="0" xfId="5" applyNumberFormat="1" applyAlignment="1">
      <alignment vertical="center"/>
    </xf>
    <xf numFmtId="177" fontId="10" fillId="0" borderId="20" xfId="5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 applyProtection="1">
      <alignment horizontal="center" vertical="center"/>
    </xf>
    <xf numFmtId="0" fontId="7" fillId="0" borderId="0" xfId="5" applyNumberFormat="1" applyFont="1" applyBorder="1" applyAlignment="1">
      <alignment horizontal="center" vertical="center"/>
    </xf>
    <xf numFmtId="0" fontId="9" fillId="0" borderId="0" xfId="5" applyNumberFormat="1" applyFont="1" applyBorder="1" applyAlignment="1">
      <alignment horizontal="center" vertical="center"/>
    </xf>
    <xf numFmtId="0" fontId="12" fillId="7" borderId="11" xfId="5" applyNumberFormat="1" applyFont="1" applyFill="1" applyBorder="1" applyAlignment="1">
      <alignment horizontal="center" vertical="center"/>
    </xf>
    <xf numFmtId="0" fontId="9" fillId="7" borderId="28" xfId="5" applyNumberFormat="1" applyFont="1" applyFill="1" applyBorder="1" applyAlignment="1">
      <alignment horizontal="center" vertical="center"/>
    </xf>
    <xf numFmtId="0" fontId="9" fillId="7" borderId="5" xfId="5" applyNumberFormat="1" applyFont="1" applyFill="1" applyBorder="1" applyAlignment="1">
      <alignment horizontal="center" vertical="center"/>
    </xf>
    <xf numFmtId="0" fontId="9" fillId="7" borderId="19" xfId="5" applyNumberFormat="1" applyFont="1" applyFill="1" applyBorder="1" applyAlignment="1">
      <alignment horizontal="center" vertical="center"/>
    </xf>
    <xf numFmtId="0" fontId="12" fillId="7" borderId="48" xfId="5" applyNumberFormat="1" applyFont="1" applyFill="1" applyBorder="1" applyAlignment="1">
      <alignment horizontal="center" vertical="center"/>
    </xf>
    <xf numFmtId="0" fontId="9" fillId="7" borderId="18" xfId="5" applyNumberFormat="1" applyFont="1" applyFill="1" applyBorder="1" applyAlignment="1">
      <alignment horizontal="center" vertical="center"/>
    </xf>
    <xf numFmtId="0" fontId="12" fillId="7" borderId="49" xfId="5" applyNumberFormat="1" applyFont="1" applyFill="1" applyBorder="1" applyAlignment="1">
      <alignment horizontal="center" vertical="center"/>
    </xf>
    <xf numFmtId="0" fontId="9" fillId="7" borderId="50" xfId="5" applyNumberFormat="1" applyFont="1" applyFill="1" applyBorder="1" applyAlignment="1">
      <alignment horizontal="center" vertical="center"/>
    </xf>
    <xf numFmtId="0" fontId="12" fillId="5" borderId="51" xfId="5" applyNumberFormat="1" applyFont="1" applyFill="1" applyBorder="1" applyAlignment="1">
      <alignment horizontal="center" vertical="center"/>
    </xf>
    <xf numFmtId="0" fontId="12" fillId="5" borderId="14" xfId="5" applyNumberFormat="1" applyFont="1" applyFill="1" applyBorder="1" applyAlignment="1">
      <alignment horizontal="center" vertical="center"/>
    </xf>
    <xf numFmtId="0" fontId="12" fillId="7" borderId="52" xfId="5" applyNumberFormat="1" applyFont="1" applyFill="1" applyBorder="1" applyAlignment="1">
      <alignment horizontal="center" vertical="center" wrapText="1"/>
    </xf>
    <xf numFmtId="0" fontId="12" fillId="7" borderId="53" xfId="5" applyNumberFormat="1" applyFont="1" applyFill="1" applyBorder="1" applyAlignment="1">
      <alignment horizontal="center" vertical="center" wrapText="1"/>
    </xf>
    <xf numFmtId="0" fontId="12" fillId="7" borderId="54" xfId="5" applyNumberFormat="1" applyFont="1" applyFill="1" applyBorder="1" applyAlignment="1">
      <alignment horizontal="center" vertical="center" wrapText="1"/>
    </xf>
    <xf numFmtId="0" fontId="12" fillId="7" borderId="6" xfId="5" applyNumberFormat="1" applyFont="1" applyFill="1" applyBorder="1" applyAlignment="1">
      <alignment horizontal="center" vertical="center" wrapText="1"/>
    </xf>
    <xf numFmtId="0" fontId="12" fillId="7" borderId="7" xfId="5" applyNumberFormat="1" applyFont="1" applyFill="1" applyBorder="1" applyAlignment="1">
      <alignment horizontal="center" vertical="center"/>
    </xf>
    <xf numFmtId="0" fontId="12" fillId="5" borderId="3" xfId="5" applyNumberFormat="1" applyFont="1" applyFill="1" applyBorder="1" applyAlignment="1">
      <alignment horizontal="center" vertical="center"/>
    </xf>
    <xf numFmtId="0" fontId="12" fillId="5" borderId="9" xfId="5" applyNumberFormat="1" applyFont="1" applyFill="1" applyBorder="1" applyAlignment="1">
      <alignment horizontal="center" vertical="center"/>
    </xf>
    <xf numFmtId="0" fontId="5" fillId="4" borderId="2" xfId="5" applyNumberFormat="1" applyFont="1" applyFill="1" applyBorder="1" applyAlignment="1">
      <alignment horizontal="center" vertical="center" wrapText="1"/>
    </xf>
    <xf numFmtId="0" fontId="5" fillId="4" borderId="9" xfId="5" applyNumberFormat="1" applyFont="1" applyFill="1" applyBorder="1" applyAlignment="1">
      <alignment horizontal="center" vertical="center" wrapText="1"/>
    </xf>
    <xf numFmtId="0" fontId="5" fillId="4" borderId="22" xfId="5" applyNumberFormat="1" applyFont="1" applyFill="1" applyBorder="1" applyAlignment="1">
      <alignment horizontal="center" vertical="center" wrapText="1"/>
    </xf>
    <xf numFmtId="0" fontId="12" fillId="9" borderId="51" xfId="5" applyNumberFormat="1" applyFont="1" applyFill="1" applyBorder="1" applyAlignment="1">
      <alignment horizontal="center" vertical="center"/>
    </xf>
    <xf numFmtId="0" fontId="12" fillId="9" borderId="14" xfId="5" applyNumberFormat="1" applyFont="1" applyFill="1" applyBorder="1" applyAlignment="1">
      <alignment horizontal="center" vertical="center"/>
    </xf>
    <xf numFmtId="0" fontId="4" fillId="0" borderId="55" xfId="5" applyNumberFormat="1" applyFont="1" applyBorder="1" applyAlignment="1">
      <alignment horizontal="center" vertical="center" wrapText="1"/>
    </xf>
    <xf numFmtId="0" fontId="4" fillId="0" borderId="56" xfId="5" applyNumberFormat="1" applyFont="1" applyBorder="1" applyAlignment="1">
      <alignment horizontal="center" vertical="center" wrapText="1"/>
    </xf>
    <xf numFmtId="0" fontId="4" fillId="0" borderId="21" xfId="5" applyNumberFormat="1" applyFont="1" applyBorder="1" applyAlignment="1">
      <alignment horizontal="center" vertical="center"/>
    </xf>
    <xf numFmtId="0" fontId="4" fillId="0" borderId="18" xfId="5" applyNumberFormat="1" applyFont="1" applyBorder="1" applyAlignment="1">
      <alignment horizontal="center" vertical="center"/>
    </xf>
    <xf numFmtId="0" fontId="4" fillId="0" borderId="30" xfId="5" applyNumberFormat="1" applyFont="1" applyBorder="1" applyAlignment="1">
      <alignment horizontal="center" vertical="center"/>
    </xf>
    <xf numFmtId="0" fontId="4" fillId="7" borderId="34" xfId="5" applyNumberFormat="1" applyFont="1" applyFill="1" applyBorder="1" applyAlignment="1">
      <alignment horizontal="center" vertical="center" wrapText="1"/>
    </xf>
    <xf numFmtId="0" fontId="4" fillId="7" borderId="57" xfId="5" applyNumberFormat="1" applyFont="1" applyFill="1" applyBorder="1" applyAlignment="1">
      <alignment horizontal="center" vertical="center" wrapText="1"/>
    </xf>
    <xf numFmtId="0" fontId="4" fillId="0" borderId="18" xfId="5" applyNumberFormat="1" applyFont="1" applyBorder="1" applyAlignment="1">
      <alignment horizontal="center" vertical="center" wrapText="1"/>
    </xf>
    <xf numFmtId="0" fontId="4" fillId="0" borderId="30" xfId="5" applyNumberFormat="1" applyFont="1" applyBorder="1" applyAlignment="1">
      <alignment horizontal="center" vertical="center" wrapText="1"/>
    </xf>
    <xf numFmtId="0" fontId="4" fillId="7" borderId="58" xfId="5" applyNumberFormat="1" applyFont="1" applyFill="1" applyBorder="1" applyAlignment="1">
      <alignment horizontal="center" vertical="center" wrapText="1"/>
    </xf>
    <xf numFmtId="0" fontId="4" fillId="7" borderId="22" xfId="5" applyNumberFormat="1" applyFont="1" applyFill="1" applyBorder="1" applyAlignment="1">
      <alignment horizontal="center" vertical="center" wrapText="1"/>
    </xf>
    <xf numFmtId="0" fontId="4" fillId="0" borderId="4" xfId="5" applyNumberFormat="1" applyFont="1" applyBorder="1" applyAlignment="1">
      <alignment horizontal="center" vertical="center" wrapText="1"/>
    </xf>
    <xf numFmtId="0" fontId="4" fillId="0" borderId="59" xfId="5" applyNumberFormat="1" applyFont="1" applyBorder="1" applyAlignment="1">
      <alignment horizontal="center" vertical="center" wrapText="1"/>
    </xf>
    <xf numFmtId="0" fontId="4" fillId="0" borderId="5" xfId="5" applyNumberFormat="1" applyFont="1" applyBorder="1" applyAlignment="1">
      <alignment horizontal="center" vertical="center" wrapText="1"/>
    </xf>
    <xf numFmtId="0" fontId="4" fillId="0" borderId="19" xfId="5" applyNumberFormat="1" applyFont="1" applyBorder="1" applyAlignment="1">
      <alignment horizontal="center" vertical="center" wrapText="1"/>
    </xf>
    <xf numFmtId="0" fontId="8" fillId="0" borderId="29" xfId="5" applyNumberFormat="1" applyFon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0" fontId="12" fillId="4" borderId="1" xfId="5" applyNumberFormat="1" applyFont="1" applyFill="1" applyBorder="1" applyAlignment="1">
      <alignment horizontal="center" vertical="center"/>
    </xf>
    <xf numFmtId="0" fontId="12" fillId="4" borderId="33" xfId="5" applyNumberFormat="1" applyFont="1" applyFill="1" applyBorder="1" applyAlignment="1">
      <alignment horizontal="center" vertical="center"/>
    </xf>
    <xf numFmtId="0" fontId="12" fillId="4" borderId="12" xfId="5" applyNumberFormat="1" applyFont="1" applyFill="1" applyBorder="1" applyAlignment="1">
      <alignment horizontal="center" vertical="center"/>
    </xf>
    <xf numFmtId="0" fontId="12" fillId="3" borderId="60" xfId="5" applyNumberFormat="1" applyFont="1" applyFill="1" applyBorder="1" applyAlignment="1">
      <alignment horizontal="center" vertical="center"/>
    </xf>
    <xf numFmtId="0" fontId="12" fillId="3" borderId="61" xfId="5" applyNumberFormat="1" applyFont="1" applyFill="1" applyBorder="1" applyAlignment="1">
      <alignment horizontal="center" vertical="center"/>
    </xf>
    <xf numFmtId="0" fontId="12" fillId="3" borderId="62" xfId="5" applyNumberFormat="1" applyFont="1" applyFill="1" applyBorder="1" applyAlignment="1">
      <alignment horizontal="center" vertical="center"/>
    </xf>
    <xf numFmtId="0" fontId="12" fillId="3" borderId="46" xfId="5" applyNumberFormat="1" applyFont="1" applyFill="1" applyBorder="1" applyAlignment="1">
      <alignment horizontal="center" vertical="center"/>
    </xf>
  </cellXfs>
  <cellStyles count="6">
    <cellStyle name="백분율 2" xfId="1"/>
    <cellStyle name="쉼표 [0] 2" xfId="2"/>
    <cellStyle name="통화 [0] 2" xfId="4"/>
    <cellStyle name="표준" xfId="0" builtinId="0"/>
    <cellStyle name="표준 2" xfId="3"/>
    <cellStyle name="표준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95250</xdr:rowOff>
    </xdr:from>
    <xdr:to>
      <xdr:col>4</xdr:col>
      <xdr:colOff>19050</xdr:colOff>
      <xdr:row>5</xdr:row>
      <xdr:rowOff>104775</xdr:rowOff>
    </xdr:to>
    <xdr:sp macro="" textlink="">
      <xdr:nvSpPr>
        <xdr:cNvPr id="2" name="Text Box 32"/>
        <xdr:cNvSpPr txBox="1">
          <a:spLocks noChangeArrowheads="1"/>
        </xdr:cNvSpPr>
      </xdr:nvSpPr>
      <xdr:spPr>
        <a:xfrm>
          <a:off x="2924175" y="1203511"/>
          <a:ext cx="18531" cy="185179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none" lIns="18415" tIns="18415" rIns="0" bIns="0">
          <a:spAutoFit/>
        </a:bodyPr>
        <a:lstStyle/>
        <a:p>
          <a:pPr algn="l" eaLnBrk="0" latinLnBrk="0">
            <a:lnSpc>
              <a:spcPct val="100000"/>
            </a:lnSpc>
          </a:pPr>
          <a:endParaRPr/>
        </a:p>
      </xdr:txBody>
    </xdr:sp>
    <xdr:clientData/>
  </xdr:twoCellAnchor>
  <xdr:twoCellAnchor>
    <xdr:from>
      <xdr:col>5</xdr:col>
      <xdr:colOff>0</xdr:colOff>
      <xdr:row>30</xdr:row>
      <xdr:rowOff>57150</xdr:rowOff>
    </xdr:from>
    <xdr:to>
      <xdr:col>5</xdr:col>
      <xdr:colOff>114300</xdr:colOff>
      <xdr:row>30</xdr:row>
      <xdr:rowOff>171449</xdr:rowOff>
    </xdr:to>
    <xdr:sp macro="" textlink="">
      <xdr:nvSpPr>
        <xdr:cNvPr id="3" name="Text Box 26"/>
        <xdr:cNvSpPr txBox="1">
          <a:spLocks noChangeArrowheads="1"/>
        </xdr:cNvSpPr>
      </xdr:nvSpPr>
      <xdr:spPr>
        <a:xfrm>
          <a:off x="3609975" y="4171950"/>
          <a:ext cx="114300" cy="114300"/>
        </a:xfrm>
        <a:prstGeom prst="rect">
          <a:avLst/>
        </a:prstGeom>
        <a:noFill/>
        <a:ln w="9525">
          <a:noFill/>
          <a:miter/>
        </a:ln>
      </xdr:spPr>
      <xdr:txBody>
        <a:bodyPr vertOverflow="clip" horzOverflow="overflow" wrap="square" lIns="27305" tIns="18415" rIns="27305" bIns="18415" anchor="ctr"/>
        <a:lstStyle/>
        <a:p>
          <a:pPr algn="ctr" eaLnBrk="0" latinLnBrk="0">
            <a:lnSpc>
              <a:spcPct val="100000"/>
            </a:lnSpc>
          </a:pPr>
          <a:endParaRPr/>
        </a:p>
      </xdr:txBody>
    </xdr:sp>
    <xdr:clientData/>
  </xdr:twoCellAnchor>
  <xdr:twoCellAnchor>
    <xdr:from>
      <xdr:col>4</xdr:col>
      <xdr:colOff>9525</xdr:colOff>
      <xdr:row>22</xdr:row>
      <xdr:rowOff>114300</xdr:rowOff>
    </xdr:from>
    <xdr:to>
      <xdr:col>16</xdr:col>
      <xdr:colOff>0</xdr:colOff>
      <xdr:row>22</xdr:row>
      <xdr:rowOff>171449</xdr:rowOff>
    </xdr:to>
    <xdr:sp macro="" textlink="">
      <xdr:nvSpPr>
        <xdr:cNvPr id="4" name="Rectangle 1" descr="밝은 상향 대각선"/>
        <xdr:cNvSpPr>
          <a:spLocks noChangeArrowheads="1"/>
        </xdr:cNvSpPr>
      </xdr:nvSpPr>
      <xdr:spPr>
        <a:xfrm flipV="1">
          <a:off x="2933700" y="2762250"/>
          <a:ext cx="8220074" cy="57150"/>
        </a:xfrm>
        <a:prstGeom prst="rect">
          <a:avLst/>
        </a:prstGeom>
        <a:pattFill prst="ltUpDiag">
          <a:fgClr>
            <a:srgbClr val="808080">
              <a:alpha val="54120"/>
            </a:srgbClr>
          </a:fgClr>
          <a:bgClr>
            <a:srgbClr val="FFFFFF">
              <a:alpha val="54120"/>
            </a:srgbClr>
          </a:bgClr>
        </a:pattFill>
        <a:ln w="9525">
          <a:solidFill>
            <a:srgbClr val="C0C0C0"/>
          </a:solidFill>
          <a:miter/>
        </a:ln>
      </xdr:spPr>
      <xdr:txBody>
        <a:bodyPr vertOverflow="clip" horzOverflow="clip" wrap="square" lIns="0" tIns="0" rIns="0" bIns="0"/>
        <a:lstStyle/>
        <a:p>
          <a:endParaRPr/>
        </a:p>
      </xdr:txBody>
    </xdr:sp>
    <xdr:clientData/>
  </xdr:twoCellAnchor>
  <xdr:twoCellAnchor editAs="oneCell">
    <xdr:from>
      <xdr:col>4</xdr:col>
      <xdr:colOff>0</xdr:colOff>
      <xdr:row>4</xdr:row>
      <xdr:rowOff>95250</xdr:rowOff>
    </xdr:from>
    <xdr:to>
      <xdr:col>4</xdr:col>
      <xdr:colOff>19050</xdr:colOff>
      <xdr:row>5</xdr:row>
      <xdr:rowOff>104775</xdr:rowOff>
    </xdr:to>
    <xdr:sp macro="" textlink="">
      <xdr:nvSpPr>
        <xdr:cNvPr id="5" name="Text Box 32"/>
        <xdr:cNvSpPr txBox="1">
          <a:spLocks noChangeArrowheads="1"/>
        </xdr:cNvSpPr>
      </xdr:nvSpPr>
      <xdr:spPr>
        <a:xfrm>
          <a:off x="2924175" y="1203511"/>
          <a:ext cx="18531" cy="185179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horzOverflow="overflow" wrap="none" lIns="18415" tIns="18415" rIns="0" bIns="0">
          <a:spAutoFit/>
        </a:bodyPr>
        <a:lstStyle/>
        <a:p>
          <a:pPr algn="l" eaLnBrk="0" latinLnBrk="0">
            <a:lnSpc>
              <a:spcPct val="100000"/>
            </a:lnSpc>
          </a:pPr>
          <a:endParaRPr/>
        </a:p>
      </xdr:txBody>
    </xdr:sp>
    <xdr:clientData/>
  </xdr:twoCellAnchor>
  <xdr:twoCellAnchor>
    <xdr:from>
      <xdr:col>3</xdr:col>
      <xdr:colOff>676275</xdr:colOff>
      <xdr:row>23</xdr:row>
      <xdr:rowOff>76200</xdr:rowOff>
    </xdr:from>
    <xdr:to>
      <xdr:col>15</xdr:col>
      <xdr:colOff>676275</xdr:colOff>
      <xdr:row>23</xdr:row>
      <xdr:rowOff>142875</xdr:rowOff>
    </xdr:to>
    <xdr:sp macro="" textlink="">
      <xdr:nvSpPr>
        <xdr:cNvPr id="6" name="Rectangle 1" descr="밝은 상향 대각선"/>
        <xdr:cNvSpPr>
          <a:spLocks noChangeArrowheads="1"/>
        </xdr:cNvSpPr>
      </xdr:nvSpPr>
      <xdr:spPr>
        <a:xfrm flipV="1">
          <a:off x="2914650" y="2905125"/>
          <a:ext cx="8229600" cy="66675"/>
        </a:xfrm>
        <a:prstGeom prst="rect">
          <a:avLst/>
        </a:prstGeom>
        <a:pattFill prst="ltUpDiag">
          <a:fgClr>
            <a:srgbClr val="808080">
              <a:alpha val="54120"/>
            </a:srgbClr>
          </a:fgClr>
          <a:bgClr>
            <a:srgbClr val="FFFFFF">
              <a:alpha val="54120"/>
            </a:srgbClr>
          </a:bgClr>
        </a:pattFill>
        <a:ln w="9525">
          <a:solidFill>
            <a:srgbClr val="C0C0C0"/>
          </a:solidFill>
          <a:miter/>
        </a:ln>
      </xdr:spPr>
      <xdr:txBody>
        <a:bodyPr vertOverflow="clip" horzOverflow="clip" wrap="square" lIns="0" tIns="0" rIns="0" bIns="0"/>
        <a:lstStyle/>
        <a:p>
          <a:endParaRPr/>
        </a:p>
      </xdr:txBody>
    </xdr:sp>
    <xdr:clientData/>
  </xdr:twoCellAnchor>
  <xdr:twoCellAnchor>
    <xdr:from>
      <xdr:col>3</xdr:col>
      <xdr:colOff>676275</xdr:colOff>
      <xdr:row>24</xdr:row>
      <xdr:rowOff>57150</xdr:rowOff>
    </xdr:from>
    <xdr:to>
      <xdr:col>15</xdr:col>
      <xdr:colOff>676275</xdr:colOff>
      <xdr:row>24</xdr:row>
      <xdr:rowOff>123824</xdr:rowOff>
    </xdr:to>
    <xdr:sp macro="" textlink="">
      <xdr:nvSpPr>
        <xdr:cNvPr id="7" name="Rectangle 1" descr="밝은 상향 대각선"/>
        <xdr:cNvSpPr>
          <a:spLocks noChangeArrowheads="1"/>
        </xdr:cNvSpPr>
      </xdr:nvSpPr>
      <xdr:spPr>
        <a:xfrm flipV="1">
          <a:off x="2914650" y="3067050"/>
          <a:ext cx="8229600" cy="66675"/>
        </a:xfrm>
        <a:prstGeom prst="rect">
          <a:avLst/>
        </a:prstGeom>
        <a:pattFill prst="ltUpDiag">
          <a:fgClr>
            <a:srgbClr val="808080">
              <a:alpha val="54120"/>
            </a:srgbClr>
          </a:fgClr>
          <a:bgClr>
            <a:srgbClr val="FFFFFF">
              <a:alpha val="54120"/>
            </a:srgbClr>
          </a:bgClr>
        </a:pattFill>
        <a:ln w="9525">
          <a:solidFill>
            <a:srgbClr val="C0C0C0"/>
          </a:solidFill>
          <a:miter/>
        </a:ln>
      </xdr:spPr>
      <xdr:txBody>
        <a:bodyPr vertOverflow="clip" horzOverflow="clip" wrap="square" lIns="0" tIns="0" rIns="0" bIns="0"/>
        <a:lstStyle/>
        <a:p>
          <a:endParaRPr/>
        </a:p>
      </xdr:txBody>
    </xdr:sp>
    <xdr:clientData/>
  </xdr:twoCellAnchor>
  <xdr:twoCellAnchor>
    <xdr:from>
      <xdr:col>3</xdr:col>
      <xdr:colOff>676275</xdr:colOff>
      <xdr:row>25</xdr:row>
      <xdr:rowOff>76200</xdr:rowOff>
    </xdr:from>
    <xdr:to>
      <xdr:col>15</xdr:col>
      <xdr:colOff>676275</xdr:colOff>
      <xdr:row>25</xdr:row>
      <xdr:rowOff>142875</xdr:rowOff>
    </xdr:to>
    <xdr:sp macro="" textlink="">
      <xdr:nvSpPr>
        <xdr:cNvPr id="8" name="Rectangle 1" descr="밝은 상향 대각선"/>
        <xdr:cNvSpPr>
          <a:spLocks noChangeArrowheads="1"/>
        </xdr:cNvSpPr>
      </xdr:nvSpPr>
      <xdr:spPr>
        <a:xfrm flipV="1">
          <a:off x="2914650" y="3267075"/>
          <a:ext cx="8229600" cy="66675"/>
        </a:xfrm>
        <a:prstGeom prst="rect">
          <a:avLst/>
        </a:prstGeom>
        <a:pattFill prst="ltUpDiag">
          <a:fgClr>
            <a:srgbClr val="808080">
              <a:alpha val="54120"/>
            </a:srgbClr>
          </a:fgClr>
          <a:bgClr>
            <a:srgbClr val="FFFFFF">
              <a:alpha val="54120"/>
            </a:srgbClr>
          </a:bgClr>
        </a:pattFill>
        <a:ln w="9525">
          <a:solidFill>
            <a:srgbClr val="C0C0C0"/>
          </a:solidFill>
          <a:miter/>
        </a:ln>
      </xdr:spPr>
      <xdr:txBody>
        <a:bodyPr vertOverflow="clip" horzOverflow="clip" wrap="square" lIns="0" tIns="0" rIns="0" bIns="0"/>
        <a:lstStyle/>
        <a:p>
          <a:endParaRPr/>
        </a:p>
      </xdr:txBody>
    </xdr:sp>
    <xdr:clientData/>
  </xdr:twoCellAnchor>
  <xdr:twoCellAnchor>
    <xdr:from>
      <xdr:col>3</xdr:col>
      <xdr:colOff>676275</xdr:colOff>
      <xdr:row>26</xdr:row>
      <xdr:rowOff>66675</xdr:rowOff>
    </xdr:from>
    <xdr:to>
      <xdr:col>15</xdr:col>
      <xdr:colOff>676275</xdr:colOff>
      <xdr:row>26</xdr:row>
      <xdr:rowOff>133350</xdr:rowOff>
    </xdr:to>
    <xdr:sp macro="" textlink="">
      <xdr:nvSpPr>
        <xdr:cNvPr id="9" name="Rectangle 1" descr="밝은 상향 대각선"/>
        <xdr:cNvSpPr>
          <a:spLocks noChangeArrowheads="1"/>
        </xdr:cNvSpPr>
      </xdr:nvSpPr>
      <xdr:spPr>
        <a:xfrm flipV="1">
          <a:off x="2914650" y="3438525"/>
          <a:ext cx="8229600" cy="66675"/>
        </a:xfrm>
        <a:prstGeom prst="rect">
          <a:avLst/>
        </a:prstGeom>
        <a:pattFill prst="ltUpDiag">
          <a:fgClr>
            <a:srgbClr val="808080">
              <a:alpha val="54120"/>
            </a:srgbClr>
          </a:fgClr>
          <a:bgClr>
            <a:srgbClr val="FFFFFF">
              <a:alpha val="54120"/>
            </a:srgbClr>
          </a:bgClr>
        </a:pattFill>
        <a:ln w="9525">
          <a:solidFill>
            <a:srgbClr val="C0C0C0"/>
          </a:solidFill>
          <a:miter/>
        </a:ln>
      </xdr:spPr>
      <xdr:txBody>
        <a:bodyPr vertOverflow="clip" horzOverflow="clip" wrap="square" lIns="0" tIns="0" rIns="0" bIns="0"/>
        <a:lstStyle/>
        <a:p>
          <a:endParaRPr/>
        </a:p>
      </xdr:txBody>
    </xdr:sp>
    <xdr:clientData/>
  </xdr:twoCellAnchor>
  <xdr:twoCellAnchor>
    <xdr:from>
      <xdr:col>8</xdr:col>
      <xdr:colOff>666750</xdr:colOff>
      <xdr:row>27</xdr:row>
      <xdr:rowOff>85724</xdr:rowOff>
    </xdr:from>
    <xdr:to>
      <xdr:col>15</xdr:col>
      <xdr:colOff>676275</xdr:colOff>
      <xdr:row>27</xdr:row>
      <xdr:rowOff>142875</xdr:rowOff>
    </xdr:to>
    <xdr:sp macro="" textlink="">
      <xdr:nvSpPr>
        <xdr:cNvPr id="10" name="Rectangle 1" descr="밝은 상향 대각선"/>
        <xdr:cNvSpPr>
          <a:spLocks noChangeArrowheads="1"/>
        </xdr:cNvSpPr>
      </xdr:nvSpPr>
      <xdr:spPr>
        <a:xfrm flipV="1">
          <a:off x="6334125" y="3638550"/>
          <a:ext cx="4810125" cy="57150"/>
        </a:xfrm>
        <a:prstGeom prst="rect">
          <a:avLst/>
        </a:prstGeom>
        <a:pattFill prst="ltUpDiag">
          <a:fgClr>
            <a:srgbClr val="808080">
              <a:alpha val="54120"/>
            </a:srgbClr>
          </a:fgClr>
          <a:bgClr>
            <a:srgbClr val="FFFFFF">
              <a:alpha val="54120"/>
            </a:srgbClr>
          </a:bgClr>
        </a:pattFill>
        <a:ln w="9525">
          <a:solidFill>
            <a:srgbClr val="C0C0C0"/>
          </a:solidFill>
          <a:miter/>
        </a:ln>
      </xdr:spPr>
      <xdr:txBody>
        <a:bodyPr vertOverflow="clip" horzOverflow="clip" wrap="square" lIns="0" tIns="0" rIns="0" bIns="0"/>
        <a:lstStyle/>
        <a:p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644;&#50577;&#44592;&#49345;&#44592;&#51648;%20&#50629;&#47924;/&#51228;3&#54644;&#50577;&#44592;&#49345;&#44592;&#51648;/&#44148;&#49444;/&#44048;&#47532;/&#51088;&#52404;&#48156;&#51452;&#50836;&#52397;/&#46020;&#47196;/&#50857;&#49324;/&#51204;&#5240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47932;&#47049;&#49328;&#52636;\&#52384;&#46020;_&#51089;&#50629;&#514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0672;&#44396;&#50629;&#47924;\&#50672;&#44396;&#49688;&#54665;\&#49444;&#44228;&#45824;&#44032;\&#49444;&#44228;&#45824;&#44032;_2&#52264;\TFT\16&#52264;&#54924;&#51032;\&#54616;&#52380;\&#54616;&#52380;(&#49373;&#53468;&#54616;&#52380;&#49324;&#50629;)&#53804;&#51077;&#51064;&#47141;&#49328;&#51221;_0909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&#44148;&#49444;&#49324;&#50629;&#44288;&#47532;&#50857;&#50669;&#48708;&#49328;&#52636;&#49436;(&#48376;&#50896;%201&#45800;&#44228;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553;&#50672;9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9352;%20&#54260;&#45908;\&#50504;&#46041;&#54840;&#44288;&#44305;&#51648;\&#44277;&#458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608;&#49345;&#51068;\&#49444;&#44228;&#49436;\&#49688;&#48393;&#47560;&#51012;%20&#54616;&#49688;&#46020;\&#49345;&#49436;\&#44592;&#52488;&#51088;&#47308;\&#51068;&#50948;.&#45800;&#4403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0672;&#44396;&#50629;&#47924;\&#50672;&#44396;&#49688;&#54665;\&#49444;&#44228;&#45824;&#44032;\&#49444;&#44228;&#45824;&#44032;_2&#52264;\TFT\16&#52264;&#54924;&#51032;\&#54616;&#52380;\&#54616;&#52380;(&#44060;&#49688;&#49324;&#50629;)&#53804;&#51077;&#51064;&#47141;&#49328;&#51221;_0909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644;&#50577;&#44592;&#49345;&#44592;&#51648;%20&#50629;&#47924;/&#51228;3&#54644;&#50577;&#44592;&#49345;&#44592;&#51648;/&#44148;&#49444;/&#44048;&#47532;/&#51088;&#52404;&#48156;&#51452;&#50836;&#52397;/&#46020;&#47196;/&#48512;&#47548;&#44368;/&#51204;&#524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77;&#51333;&#45824;&#48708;_&#44032;&#49444;,&#54788;&#44288;&#4870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0672;&#44396;&#50629;&#47924;\&#50672;&#44396;&#49688;&#54665;\&#49444;&#44228;&#45824;&#44032;\&#49444;&#44228;&#45824;&#44032;_4&#52264;\TFT\&#54637;&#47564;\&#50641;&#49472;\1.&#54637;&#47564;_&#49892;&#49884;&#49444;&#44228;_&#53804;&#51077;&#51064;&#47141;&#49688;&#49328;&#51221;prg_1109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92;&#49696;&#49900;&#49324;&#44284;&#50629;&#47924;\11_&#50629;&#47924;\&#65281;&#8251;&#50577;&#49885;\&#44048;&#47532;_&#51312;&#49324;&#44552;&#50529;&#51089;&#49457;&#48372;&#44256;&#49436;(1493143-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0672;&#44396;&#50629;&#47924;\&#50672;&#44396;&#49688;&#54665;\&#49444;&#44228;&#45824;&#44032;\&#49444;&#44228;&#45824;&#44032;_3&#52264;\TFT\&#46020;&#47196;&#48516;&#44284;\6&#52264;&#54924;&#51032;\(&#46020;&#47196;)&#44592;&#48376;&#49444;&#44228;_&#53804;&#51077;&#51064;&#47141;&#49328;&#51221;prg_100728_&#54364;&#51456;&#47784;&#45944;&#49884;&#48044;&#47112;&#51060;&#494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증감"/>
      <sheetName val="표지"/>
      <sheetName val="TOTAL1"/>
      <sheetName val="TOTAL2"/>
      <sheetName val="TOTAL3 "/>
      <sheetName val="일위대가"/>
      <sheetName val="수량증감"/>
      <sheetName val="단가결정조서"/>
      <sheetName val="물량증감"/>
      <sheetName val="Sheet1"/>
      <sheetName val="Sheet9"/>
      <sheetName val="Sheet8"/>
      <sheetName val="Sheet7"/>
      <sheetName val="Sheet6"/>
      <sheetName val="Sheet5"/>
      <sheetName val="Sheet4"/>
      <sheetName val="Sheet3"/>
      <sheetName val="TOTAL3"/>
      <sheetName val="B부대공"/>
      <sheetName val="일위대가(가설)"/>
      <sheetName val="환경평가"/>
      <sheetName val="인구"/>
      <sheetName val="터파기및재료"/>
      <sheetName val="단면가정"/>
      <sheetName val="부재력정리"/>
      <sheetName val="물가시세표지"/>
      <sheetName val="물가시세표"/>
      <sheetName val="노임단가표지"/>
      <sheetName val="노임단가"/>
      <sheetName val="일위대가조견표"/>
      <sheetName val="물가시세비교"/>
      <sheetName val="9GNG운반"/>
      <sheetName val="공비대비"/>
      <sheetName val="가로등기초"/>
      <sheetName val="SCHE"/>
      <sheetName val="하천제원"/>
      <sheetName val="내역서 "/>
      <sheetName val="DATE"/>
      <sheetName val="직접경비"/>
      <sheetName val="직접인건비"/>
      <sheetName val="예가표"/>
      <sheetName val="신표지1"/>
      <sheetName val="교각1"/>
      <sheetName val="설계조건"/>
      <sheetName val="견적대비표"/>
      <sheetName val="1. 설계조건 2.단면가정 3. 하중계산"/>
      <sheetName val="DATA 입력란"/>
      <sheetName val="입찰안"/>
      <sheetName val="전기일위대가"/>
      <sheetName val="총괄"/>
      <sheetName val="교평단위개요-3"/>
      <sheetName val="교통영향-2"/>
      <sheetName val="갑지"/>
      <sheetName val="예정공정"/>
      <sheetName val="지구단위개요-2"/>
      <sheetName val="지구단위계획-1"/>
      <sheetName val="1단계"/>
      <sheetName val="N賃率-職"/>
      <sheetName val="입력"/>
      <sheetName val="3.골재원검토의견서 갑지"/>
      <sheetName val="6PILE  (돌출)"/>
      <sheetName val="계산서(곡선부)"/>
      <sheetName val="포장재료집계표"/>
      <sheetName val="기본"/>
      <sheetName val="내역서"/>
      <sheetName val="교각계산"/>
      <sheetName val="전체"/>
      <sheetName val="표준계약서"/>
      <sheetName val="날개벽"/>
      <sheetName val="덕소내역"/>
      <sheetName val="부안변전"/>
      <sheetName val="신우"/>
      <sheetName val="Sheet1 (2)"/>
      <sheetName val="11"/>
      <sheetName val="8.PILE  (돌출)"/>
      <sheetName val="약품공급2"/>
      <sheetName val="간지"/>
      <sheetName val="중기일위대가"/>
      <sheetName val="제출내역 (2)"/>
      <sheetName val="산출근거"/>
      <sheetName val="공문"/>
      <sheetName val="차액보증"/>
      <sheetName val="TOTAL3_"/>
      <sheetName val="GI-LIST"/>
      <sheetName val="공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직접인건비_산출근거"/>
      <sheetName val="직접인건비_내역서"/>
      <sheetName val="설계예산서"/>
      <sheetName val="표준모델투입물량"/>
      <sheetName val="입력"/>
      <sheetName val="변수"/>
      <sheetName val="물량산출_상세"/>
      <sheetName val="직접인건비"/>
      <sheetName val="물량투입_요약"/>
      <sheetName val="분야별투입물량비율변화"/>
      <sheetName val="분야별투입물량비율변화 (2)"/>
      <sheetName val="단위모델"/>
      <sheetName val="직접경비"/>
      <sheetName val="DATE"/>
      <sheetName val="평가데이터"/>
      <sheetName val="감리원배치기준"/>
      <sheetName val="책임감리공제요율"/>
      <sheetName val="내역서"/>
      <sheetName val="데이타"/>
      <sheetName val="등급별 배치기준"/>
      <sheetName val="청천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개요"/>
      <sheetName val="변수"/>
      <sheetName val="투입물량_요약"/>
      <sheetName val="단위물량_시범사업물량"/>
      <sheetName val="설계예산서"/>
      <sheetName val="인건비_내역서"/>
      <sheetName val="인건비_추가내역서"/>
      <sheetName val="인건비_산출근거"/>
      <sheetName val="공사비비율방식"/>
      <sheetName val="입력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설사업관리비"/>
      <sheetName val="인력배치계획"/>
      <sheetName val="설계감리비"/>
      <sheetName val="책임감리비"/>
      <sheetName val="차량운행비"/>
      <sheetName val="사무원비용산출"/>
      <sheetName val="도서인쇄비"/>
      <sheetName val="PMIS"/>
      <sheetName val="손해배상보험"/>
      <sheetName val="감리원배치기준"/>
      <sheetName val="등급별 배치기준"/>
      <sheetName val="감리기준(건축)"/>
      <sheetName val="감리기준(전기)"/>
      <sheetName val="감리기준(통신)"/>
      <sheetName val="감리기준(소방)"/>
      <sheetName val="책임감리공제요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TOTAL1 "/>
      <sheetName val="TOTAL2  "/>
      <sheetName val="TOTAL3"/>
      <sheetName val="3지구단위"/>
      <sheetName val="기기리스트"/>
      <sheetName val="상수구조화편집부표"/>
      <sheetName val="단가"/>
      <sheetName val="재료비"/>
      <sheetName val="100만평"/>
      <sheetName val="5지구단위"/>
      <sheetName val="직접인건비"/>
      <sheetName val="직접경비"/>
      <sheetName val="98수문일위"/>
      <sheetName val="터파기및재료"/>
      <sheetName val="2.가정단면"/>
      <sheetName val="라.공사비"/>
      <sheetName val="다.도서인쇄비"/>
      <sheetName val="data"/>
      <sheetName val="물가시세표지"/>
      <sheetName val="물가시세표"/>
      <sheetName val="물가시세비교"/>
      <sheetName val="노임단가표지"/>
      <sheetName val="노임단가"/>
      <sheetName val="일위대가조견표"/>
      <sheetName val="일위대가"/>
      <sheetName val="적용건축"/>
      <sheetName val="설계명세"/>
      <sheetName val="9509"/>
      <sheetName val="Sheet2"/>
      <sheetName val="급연97"/>
      <sheetName val="Project Brief"/>
      <sheetName val="노임"/>
      <sheetName val="4차원가계산서"/>
      <sheetName val="환경평가"/>
      <sheetName val="인구"/>
      <sheetName val="9811"/>
      <sheetName val="접속도로1"/>
      <sheetName val="수량산출"/>
      <sheetName val="수원공사비"/>
      <sheetName val="①범용도입"/>
      <sheetName val="석재장조사"/>
      <sheetName val="_산근5_"/>
      <sheetName val="인건비"/>
      <sheetName val="DATE"/>
      <sheetName val="공비대비"/>
      <sheetName val="우,오수"/>
      <sheetName val="금광1터널"/>
      <sheetName val="고창터널(고창방향)"/>
      <sheetName val="과천MAIN"/>
      <sheetName val="단가산출"/>
      <sheetName val="단가표"/>
      <sheetName val="현장관리비"/>
      <sheetName val="기초일위"/>
      <sheetName val="시설일위"/>
      <sheetName val="식재일위"/>
      <sheetName val="일위목록"/>
      <sheetName val="기본1"/>
      <sheetName val="수정일위대가"/>
      <sheetName val="자료"/>
      <sheetName val="금액결정"/>
      <sheetName val="기초단가"/>
      <sheetName val="밸브설치"/>
      <sheetName val="중기조종사 단위단가"/>
      <sheetName val="2. 단가"/>
      <sheetName val="설계기준"/>
      <sheetName val="내역1"/>
      <sheetName val="산수배수"/>
      <sheetName val="토사(PE)"/>
      <sheetName val="요율"/>
      <sheetName val="콘_재료분리(1)"/>
      <sheetName val="#REF"/>
      <sheetName val="도면출력"/>
      <sheetName val="산출내역서집계표"/>
      <sheetName val="DB구축"/>
      <sheetName val="빗물받이(910-510-410)"/>
      <sheetName val="관접합및부설"/>
      <sheetName val="검측감리공제요율"/>
      <sheetName val="시공감리공제요율"/>
      <sheetName val="책임감리공제요율"/>
      <sheetName val="노무비단가"/>
      <sheetName val="약품공급2"/>
      <sheetName val="공통비(전체)"/>
      <sheetName val="날개수량1.5"/>
      <sheetName val="N賃率-職"/>
      <sheetName val="I一般比"/>
      <sheetName val="수량산출(총괄)"/>
      <sheetName val="건설공사 감리원 배치기준"/>
      <sheetName val="예측단가간지"/>
      <sheetName val="현지검측내역(총괄)"/>
      <sheetName val="COPING-1"/>
      <sheetName val="역T형교대-2수량"/>
      <sheetName val="암거단위-1련"/>
      <sheetName val="자재대"/>
      <sheetName val="Sens&amp;Anal"/>
      <sheetName val="000000"/>
      <sheetName val="단위수량"/>
      <sheetName val="노임단가명세서"/>
      <sheetName val="CABLE SIZE-1"/>
      <sheetName val="Data&amp;Result"/>
      <sheetName val="토목"/>
      <sheetName val="spec1"/>
      <sheetName val="_산근2_"/>
      <sheetName val="TOTAL1_"/>
      <sheetName val="TOTAL2__"/>
      <sheetName val="우배수"/>
      <sheetName val="설계"/>
      <sheetName val="내역서"/>
      <sheetName val="직재"/>
      <sheetName val="입력"/>
      <sheetName val="변수"/>
      <sheetName val="4.2유효폭의 계산"/>
      <sheetName val="단위량당중기사용료"/>
      <sheetName val="도로정위치부표"/>
      <sheetName val="도로조사부표"/>
      <sheetName val="2000년1차"/>
      <sheetName val="용역단가"/>
      <sheetName val="준검 내역서"/>
      <sheetName val="지구단위계획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구"/>
      <sheetName val="환경평가"/>
      <sheetName val="공단"/>
      <sheetName val="자재단가"/>
      <sheetName val="감리원배치기준"/>
      <sheetName val="덕전리"/>
      <sheetName val="표지"/>
      <sheetName val="여과지동"/>
      <sheetName val="기초자료"/>
      <sheetName val="설계기준"/>
      <sheetName val="공사비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97정부노임단가(T)"/>
      <sheetName val="기계경비일람표(T)"/>
      <sheetName val="단가산출(T)"/>
      <sheetName val="일위대가표(T)"/>
      <sheetName val="일위목록(T)"/>
      <sheetName val="Sheet12"/>
      <sheetName val="Sheet13"/>
      <sheetName val="Sheet14"/>
      <sheetName val="Sheet15"/>
      <sheetName val="물량증감조서(창북)"/>
      <sheetName val="공사비총괄변경(창북)"/>
      <sheetName val="공비변경(창북)"/>
      <sheetName val="공사비총괄변경(창북) (2)"/>
      <sheetName val="공비변경(창북) (2)"/>
      <sheetName val="Sheet16"/>
      <sheetName val="10공구일위"/>
      <sheetName val="일위대가"/>
      <sheetName val="일위단가"/>
      <sheetName val="인구"/>
      <sheetName val="환경평가"/>
      <sheetName val="산수배수"/>
      <sheetName val="96보완계획7.12"/>
      <sheetName val="내역서"/>
      <sheetName val="옥외외등집계표"/>
      <sheetName val="Data&amp;Result"/>
      <sheetName val="현장조사"/>
      <sheetName val="B부대공"/>
      <sheetName val="이형관중량"/>
      <sheetName val="일위대가(목록)"/>
      <sheetName val="산근(목록)"/>
      <sheetName val="재료비"/>
      <sheetName val="토공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개요"/>
      <sheetName val="변수"/>
      <sheetName val="투입물량_요약"/>
      <sheetName val="단위물량_시범사업물량"/>
      <sheetName val="설계예산서"/>
      <sheetName val="인건비_내역서"/>
      <sheetName val="인건비_추가내역서"/>
      <sheetName val="인건비_산출근거"/>
      <sheetName val="공사비비율방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표지"/>
      <sheetName val="TOTAL1"/>
      <sheetName val="TOTAL2"/>
      <sheetName val="TOTAL3 "/>
      <sheetName val="증감대비"/>
      <sheetName val="증감대비1"/>
      <sheetName val="일위대가 (2)"/>
      <sheetName val="T토공"/>
      <sheetName val="구조물1"/>
      <sheetName val="B부대공"/>
      <sheetName val="수량증감"/>
      <sheetName val="단가결정조서"/>
      <sheetName val="물량증감"/>
      <sheetName val="Sheet1"/>
      <sheetName val="TOTAL3"/>
      <sheetName val="단가산출(T)"/>
      <sheetName val="단면 (2)"/>
      <sheetName val="단가조사"/>
      <sheetName val="노임단가"/>
      <sheetName val="교각1"/>
      <sheetName val="지구단위계획"/>
      <sheetName val="버스운행안내"/>
      <sheetName val="예방접종계획"/>
      <sheetName val="근태계획서"/>
      <sheetName val="교각계산"/>
      <sheetName val="공사비예산서(토목분)"/>
      <sheetName val="물가시세표지"/>
      <sheetName val="물가시세표"/>
      <sheetName val="물가시세비교"/>
      <sheetName val="노임단가표지"/>
      <sheetName val="일위대가조견표"/>
      <sheetName val="일위대가"/>
      <sheetName val="포장복구집계"/>
      <sheetName val="제수변수량"/>
      <sheetName val="공기변수량"/>
      <sheetName val="단가 및 재료비"/>
      <sheetName val="간선계산"/>
      <sheetName val="환경평가"/>
      <sheetName val="인구"/>
      <sheetName val="전체"/>
      <sheetName val="상수도토공집계표"/>
      <sheetName val="우배수"/>
      <sheetName val="개발계획수립"/>
      <sheetName val="내역서"/>
      <sheetName val="INPUT"/>
      <sheetName val="3지구단위"/>
      <sheetName val="상수구조화편집부표"/>
      <sheetName val="재정비직인"/>
      <sheetName val="재정비내역"/>
      <sheetName val="지적고시내역"/>
      <sheetName val="직재"/>
      <sheetName val="진주방향"/>
      <sheetName val="마산방향"/>
      <sheetName val="ABUT수량-A1"/>
      <sheetName val="세부내역(직접인건비)"/>
      <sheetName val="수량산출"/>
      <sheetName val="1.설계조건"/>
      <sheetName val="AS복구"/>
      <sheetName val="중기터파기"/>
      <sheetName val="변수값"/>
      <sheetName val="중기상차"/>
      <sheetName val="98수문일위"/>
      <sheetName val="9GNG운반"/>
      <sheetName val="수로교총재료집계"/>
      <sheetName val="일위대가(목록)"/>
      <sheetName val="산근(목록)"/>
      <sheetName val="재료비"/>
      <sheetName val="토공"/>
      <sheetName val="부대내역"/>
      <sheetName val="자재단가비교표"/>
      <sheetName val="일위대가(계측기설치)"/>
      <sheetName val="Sheet2"/>
      <sheetName val="5지구단위"/>
      <sheetName val="CABLE SIZE-3"/>
      <sheetName val="#REF"/>
      <sheetName val="B2BERP"/>
      <sheetName val="DATE"/>
      <sheetName val="용수개거 내역수량집계표"/>
      <sheetName val="날개벽(시점좌측)"/>
      <sheetName val="수문일1"/>
      <sheetName val="맨홀수량"/>
      <sheetName val="역T형"/>
      <sheetName val="차선도색현황"/>
      <sheetName val="말뚝물량"/>
      <sheetName val="내역"/>
      <sheetName val="96보완계획7.12"/>
      <sheetName val="도장수량(하1)"/>
      <sheetName val="주형"/>
      <sheetName val="터파기및재료"/>
      <sheetName val="부대공"/>
      <sheetName val="방호벽"/>
      <sheetName val="낙석방지책"/>
      <sheetName val="계산서(곡선부)"/>
      <sheetName val="-치수표(곡선부)"/>
      <sheetName val="이형관중량"/>
      <sheetName val="자(3.0m)"/>
      <sheetName val="TOTAL3_"/>
      <sheetName val="일위대가_(2)"/>
      <sheetName val="단면_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"/>
      <sheetName val="Y-WORK"/>
      <sheetName val="A-4"/>
      <sheetName val="danga"/>
      <sheetName val="ilch"/>
      <sheetName val="공비대비"/>
      <sheetName val="단면가정"/>
      <sheetName val="마산방향철근집계"/>
      <sheetName val="진주방향"/>
      <sheetName val="마산방향"/>
      <sheetName val="기둥(원형)"/>
      <sheetName val="변수"/>
      <sheetName val="날개벽(시점좌측)"/>
      <sheetName val="노임단가"/>
      <sheetName val="손익분석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☞개인진도및전화부및견적조건"/>
      <sheetName val="      ★개인별현황표(김종우기사)"/>
      <sheetName val="      주소록"/>
      <sheetName val="☞골조,철골,조적분석표"/>
      <sheetName val="      ★골조분석표(서태용대리)"/>
      <sheetName val="      골조부재별비율"/>
      <sheetName val="☞마감분석표"/>
      <sheetName val="    (주)경원건축공사비분석표"/>
      <sheetName val="    (주)경원건축공사비분석표(공)"/>
      <sheetName val="A-4"/>
      <sheetName val="연수동"/>
      <sheetName val="Sheet4"/>
      <sheetName val="오산갈곳"/>
      <sheetName val="99-04-19-서울대관련(수정중)"/>
      <sheetName val="ITEM"/>
      <sheetName val="ilch"/>
      <sheetName val="Y-WORK"/>
      <sheetName val="토공사"/>
      <sheetName val="ABUT수량-A1"/>
      <sheetName val="단가"/>
      <sheetName val="시설물일위"/>
      <sheetName val="TEL"/>
      <sheetName val="을"/>
      <sheetName val="WORK"/>
      <sheetName val="산업개발안내서"/>
      <sheetName val="Sheet5"/>
      <sheetName val="P.M 별"/>
      <sheetName val="1월"/>
      <sheetName val="VXXXXXXX"/>
      <sheetName val="BSD (2)"/>
      <sheetName val="투찰"/>
      <sheetName val="BQ"/>
      <sheetName val="전기공사"/>
      <sheetName val="공통가설공사"/>
      <sheetName val="건축내역"/>
      <sheetName val="도급"/>
      <sheetName val="c_balju"/>
      <sheetName val="토목내역"/>
      <sheetName val="20관리비율"/>
      <sheetName val="장비당단가 (1)"/>
      <sheetName val="공통부대비"/>
      <sheetName val="전기일위대가"/>
      <sheetName val="3련 BOX"/>
      <sheetName val="단면(RW1)"/>
      <sheetName val="경비2내역"/>
      <sheetName val="TYPE-A"/>
      <sheetName val="부대내역"/>
      <sheetName val="영업2"/>
      <sheetName val="Sheet1"/>
      <sheetName val="일위대가표(DEEP)"/>
      <sheetName val="맨홀수량집계"/>
      <sheetName val="CONCRETE"/>
      <sheetName val="일반공사"/>
      <sheetName val="DATA1"/>
      <sheetName val="차액보증"/>
      <sheetName val="EUPDAT2"/>
      <sheetName val="기별(종합)"/>
      <sheetName val="물량산출근거"/>
      <sheetName val="DATA(BAC)"/>
      <sheetName val="세부내역"/>
      <sheetName val="TOTAL"/>
      <sheetName val="집계표"/>
      <sheetName val="내역1"/>
      <sheetName val="내역서(총)"/>
      <sheetName val="Site Expenses"/>
      <sheetName val="교각1"/>
      <sheetName val="가시설수량"/>
      <sheetName val="단위수량"/>
      <sheetName val="TABLE"/>
      <sheetName val="3BL공동구 수량"/>
      <sheetName val="건축원가계산서"/>
      <sheetName val="BSD _2_"/>
      <sheetName val="내역서"/>
      <sheetName val="D-3503"/>
      <sheetName val="원형맨홀수량"/>
      <sheetName val="감가상각"/>
      <sheetName val="보합"/>
      <sheetName val="토&amp;흙"/>
      <sheetName val="INSTR"/>
      <sheetName val="INST_DCI"/>
      <sheetName val="HVAC_DCI"/>
      <sheetName val="PIPE_DCI"/>
      <sheetName val="PRO_DCI"/>
      <sheetName val="실행내역"/>
      <sheetName val="2F 회의실견적(5_14 일대)"/>
      <sheetName val="을지"/>
      <sheetName val="입찰안"/>
      <sheetName val="ELECTRIC"/>
      <sheetName val="CTEMCOST"/>
      <sheetName val="SCHEDULE"/>
      <sheetName val="Base_Data"/>
      <sheetName val="갑지(추정)"/>
      <sheetName val="설산1.나"/>
      <sheetName val="본사S"/>
      <sheetName val="장비집계"/>
      <sheetName val="SLAB"/>
      <sheetName val="대비"/>
      <sheetName val="聒CD-STRAND PILE 압입및굴착"/>
      <sheetName val="설계조건"/>
      <sheetName val="안정계산"/>
      <sheetName val="단면검토"/>
      <sheetName val="일위대가목차"/>
      <sheetName val="Testing"/>
      <sheetName val="일위대가목록(1)"/>
      <sheetName val="단가대비표(1)"/>
      <sheetName val="공사원가계산서"/>
      <sheetName val="계산근거"/>
      <sheetName val="공사비 내역 (가)"/>
      <sheetName val="일위대가목록"/>
      <sheetName val="MOTOR"/>
      <sheetName val="J直材4"/>
      <sheetName val="IMP(MAIN)"/>
      <sheetName val="IMP (REACTOR)"/>
      <sheetName val="INPUT"/>
      <sheetName val="단면가정"/>
      <sheetName val="공사비산출내역"/>
      <sheetName val="가시설단위수량"/>
      <sheetName val="청산공사"/>
      <sheetName val="BQ-Offsite"/>
      <sheetName val="Cover"/>
      <sheetName val="L형옹벽(key)"/>
      <sheetName val=" 견적서"/>
      <sheetName val="투자효율분석"/>
      <sheetName val="설계명세서"/>
      <sheetName val="96수출"/>
      <sheetName val="물량표"/>
      <sheetName val="산거각호표"/>
      <sheetName val="list price"/>
      <sheetName val="수량산출서"/>
      <sheetName val="PUMP"/>
      <sheetName val="gyun"/>
      <sheetName val="Customer Databas"/>
      <sheetName val="1"/>
      <sheetName val="unit"/>
      <sheetName val="인건비"/>
      <sheetName val=" "/>
      <sheetName val="일위대가"/>
      <sheetName val="수량산출"/>
      <sheetName val="SE-611"/>
      <sheetName val="조경"/>
      <sheetName val="Indirect Cost"/>
      <sheetName val="Dae_Jiju"/>
      <sheetName val="Sikje_ingun"/>
      <sheetName val="TREE_D"/>
      <sheetName val="기계내역"/>
      <sheetName val="원가"/>
      <sheetName val="DATA_BAC_"/>
      <sheetName val="내역서 "/>
      <sheetName val="단위중량"/>
      <sheetName val="단중표"/>
      <sheetName val="별표 "/>
      <sheetName val="단가표 "/>
      <sheetName val="연습"/>
      <sheetName val="전신환매도율"/>
      <sheetName val="양식"/>
      <sheetName val="FAB별"/>
      <sheetName val="차량구입"/>
      <sheetName val="배수관공"/>
      <sheetName val="wblff(before omi pc&amp;stump)"/>
      <sheetName val="Macro1"/>
      <sheetName val="금액집계"/>
      <sheetName val="단가대비표"/>
      <sheetName val="노원열병합  건축공사기성내역서"/>
      <sheetName val="식재품셈"/>
      <sheetName val="RCD-STRAND_PILE_압입및굴착"/>
      <sheetName val="______★개인별현황표(김종우기사)"/>
      <sheetName val="______주소록"/>
      <sheetName val="______★골조분석표(서태용대리)"/>
      <sheetName val="______골조부재별비율"/>
      <sheetName val="____(주)경원건축공사비분석표"/>
      <sheetName val="____(주)경원건축공사비분석표(공)"/>
      <sheetName val="장비당단가_(1)"/>
      <sheetName val="BSD_(2)"/>
      <sheetName val="실행예산"/>
      <sheetName val="밸브설치"/>
      <sheetName val="dg"/>
      <sheetName val="Proposal"/>
      <sheetName val="우각부보강"/>
      <sheetName val="환률"/>
      <sheetName val="HRSG SMALL07220"/>
      <sheetName val="방배동내역(리라)"/>
      <sheetName val="방송노임"/>
      <sheetName val="Harga material "/>
      <sheetName val="IPL_SCHEDULE"/>
      <sheetName val="BQLIST"/>
      <sheetName val="TABLE2-1 ISBL-(SlTE PREP)"/>
      <sheetName val="TABLE2.1 ISBL (Soil Invest)"/>
      <sheetName val="TABLE2-2 OSBL(GENERAL-CIVIL)"/>
      <sheetName val="남양시작동자105노65기1.3화1.2"/>
      <sheetName val="Projekt4"/>
      <sheetName val="자재단가비교표"/>
      <sheetName val="내역"/>
      <sheetName val="Y_WORK"/>
      <sheetName val="DATA"/>
      <sheetName val="단가비교표"/>
      <sheetName val="DRAIN DRUM PIT D-301"/>
      <sheetName val="관람석제출"/>
      <sheetName val="영동(D)"/>
      <sheetName val="날개벽(좌,우=45도,75도)"/>
      <sheetName val="중기사용료"/>
      <sheetName val="kimre scrubber"/>
      <sheetName val="말뚝물량"/>
      <sheetName val="분류기준"/>
      <sheetName val="현황산출서"/>
      <sheetName val="sum1 (2)"/>
      <sheetName val="7내역"/>
      <sheetName val="터파기및재료"/>
      <sheetName val="품셈TABLE"/>
      <sheetName val="현장"/>
      <sheetName val="Sheet13"/>
      <sheetName val="발전기"/>
      <sheetName val="#REF"/>
      <sheetName val="Sheet14"/>
      <sheetName val="공사개요"/>
      <sheetName val="N賃率-職"/>
      <sheetName val="실행"/>
      <sheetName val="7.5.2 BOQ Summary "/>
      <sheetName val="통신집계표1"/>
      <sheetName val="산출근거"/>
      <sheetName val="wall"/>
      <sheetName val="06-BATCH "/>
      <sheetName val="가시설(TYPE-A)"/>
      <sheetName val="1-1평균터파기고(1)"/>
      <sheetName val="단가대비"/>
      <sheetName val="부하(성남)"/>
      <sheetName val="b_balju_cho"/>
      <sheetName val="소비자가"/>
      <sheetName val="대치판정"/>
      <sheetName val="P_M_별"/>
      <sheetName val="3련_BOX"/>
      <sheetName val="EACT10"/>
      <sheetName val="금액"/>
      <sheetName val="(C)원내역"/>
      <sheetName val="총괄표"/>
      <sheetName val="공통가설"/>
      <sheetName val="전사계"/>
      <sheetName val="I.설계조건"/>
      <sheetName val="1.설계기준"/>
      <sheetName val="FRT_O"/>
      <sheetName val="FAB_I"/>
      <sheetName val="COPING"/>
      <sheetName val="8월현금흐름표"/>
      <sheetName val="RAHMEN"/>
      <sheetName val="개요"/>
      <sheetName val="플랜트 설치"/>
      <sheetName val="DOGI"/>
      <sheetName val="가공비"/>
      <sheetName val="예산서"/>
      <sheetName val="날개벽"/>
      <sheetName val="CALCULATION"/>
      <sheetName val="DESIGN_CRETERIA"/>
      <sheetName val="설계명세서(선로)"/>
      <sheetName val="full (2)"/>
      <sheetName val="토공계산서(부체도로)"/>
      <sheetName val="I一般比"/>
      <sheetName val="MAT"/>
      <sheetName val="2075-Q011"/>
      <sheetName val="3F"/>
      <sheetName val="토목"/>
      <sheetName val="본장"/>
      <sheetName val="GRDBS"/>
      <sheetName val="말뚝지지력산정"/>
      <sheetName val="직접인건비"/>
      <sheetName val="공문"/>
      <sheetName val="BID9697"/>
      <sheetName val="교통시설 표지판"/>
      <sheetName val="KP1590_E"/>
      <sheetName val="예산"/>
      <sheetName val="단가표"/>
      <sheetName val="공사비PK5월"/>
      <sheetName val="BD集計用"/>
      <sheetName val="General Data"/>
      <sheetName val="인강기성"/>
      <sheetName val="SG"/>
      <sheetName val="자료(통합)"/>
      <sheetName val="대상공사(조달청)"/>
      <sheetName val="BID"/>
      <sheetName val="원가계산서"/>
      <sheetName val="옹벽"/>
      <sheetName val="공사입력"/>
      <sheetName val="SRC-B3U2"/>
      <sheetName val="RING WALL"/>
      <sheetName val="cable"/>
      <sheetName val="설계서"/>
      <sheetName val="환율"/>
      <sheetName val="변화치수"/>
      <sheetName val="전체"/>
      <sheetName val="AH-1 "/>
      <sheetName val="DATE"/>
      <sheetName val="비교표"/>
      <sheetName val="1을"/>
      <sheetName val="06_BATCH "/>
      <sheetName val="Studio"/>
      <sheetName val="단면치수"/>
      <sheetName val="BOM-Form A.1.III"/>
      <sheetName val="자재집계표"/>
      <sheetName val="부재력정리"/>
      <sheetName val="단가조사표"/>
      <sheetName val="1호맨홀가감수량"/>
      <sheetName val="1호맨홀수량산출"/>
      <sheetName val="SORCE1"/>
      <sheetName val="국별인원"/>
      <sheetName val="직노"/>
      <sheetName val="일반맨홀수량집계"/>
      <sheetName val="업무처리전"/>
      <sheetName val="TT35"/>
      <sheetName val="TTTram"/>
      <sheetName val="SL dau tien"/>
      <sheetName val="총내역서"/>
      <sheetName val="입찰견적보고서"/>
      <sheetName val="주경기-오배수"/>
      <sheetName val="교각계산"/>
      <sheetName val="표지판현황"/>
      <sheetName val="수선비분석"/>
      <sheetName val="2F_회의실견적(5_14_일대)"/>
      <sheetName val="설계서을"/>
      <sheetName val="6월실적"/>
      <sheetName val="도급양식"/>
      <sheetName val="손익분석"/>
      <sheetName val="견적집계표"/>
      <sheetName val="지급자재"/>
      <sheetName val="Site_Expenses"/>
      <sheetName val="Customer_Databas"/>
      <sheetName val="공사비_내역_(가)"/>
      <sheetName val="3BL공동구_수량"/>
      <sheetName val="聒CD-STRAND_PILE_압입및굴착"/>
      <sheetName val="BSD__2_"/>
      <sheetName val="설산1_나"/>
      <sheetName val="IMP_(REACTOR)"/>
      <sheetName val="소방"/>
      <sheetName val="FACTOR"/>
      <sheetName val="HWSET"/>
      <sheetName val="토사(PE)"/>
      <sheetName val="plan&amp;section of foundation"/>
      <sheetName val="신규단가내역"/>
      <sheetName val="CAPVC"/>
      <sheetName val="Bdown_ISBL"/>
      <sheetName val="ISBL (검증)"/>
      <sheetName val="TABLE2-2 OSBL-(SITE PREP)"/>
      <sheetName val="CONTENTS"/>
      <sheetName val="BM"/>
      <sheetName val="사업계획"/>
      <sheetName val="lookup"/>
      <sheetName val="BOQ0822"/>
      <sheetName val="INDIRECT MOBILIZATION PLAN"/>
      <sheetName val="MANPOWER MOBILIZATION"/>
      <sheetName val="LABOR MOBILIZATION PLAN"/>
      <sheetName val="STAFF MOBILIZATION PLAN"/>
      <sheetName val="LIST OF OFFICE EQUIPMENT"/>
      <sheetName val="BREAKDOWN"/>
      <sheetName val="PERSONNEL SETUP"/>
      <sheetName val="KOREAN STAFF SALARY - SITE"/>
      <sheetName val="TEMPORARY FACILITIES"/>
      <sheetName val="WATER SUPPLY"/>
      <sheetName val="ISBL"/>
      <sheetName val="OSBL"/>
      <sheetName val="TABLE2-1 ISBL(GENEAL-CIVIL)"/>
      <sheetName val="준검 내역서"/>
      <sheetName val="UOP 508 PG 5-12"/>
      <sheetName val="효성CB 1P기초"/>
      <sheetName val="갑지_추정_"/>
      <sheetName val="UR2-Calculation"/>
      <sheetName val="가도공"/>
      <sheetName val="개산공사비"/>
      <sheetName val="1F"/>
      <sheetName val="XL4Poppy"/>
      <sheetName val="단가디비"/>
      <sheetName val="물량표S"/>
      <sheetName val="계수시트"/>
      <sheetName val="C &amp; G RHS"/>
      <sheetName val="보차도경계석"/>
      <sheetName val="PumpSpec"/>
      <sheetName val="정렬"/>
      <sheetName val="간선계산"/>
      <sheetName val="단가사정"/>
      <sheetName val="Inputs"/>
      <sheetName val="Timing&amp;Esc"/>
      <sheetName val="I-O(번호별)"/>
      <sheetName val="NSMA-status"/>
      <sheetName val="일위대가표"/>
      <sheetName val="인부신상자료"/>
      <sheetName val="기초공"/>
      <sheetName val="기둥(원형)"/>
      <sheetName val="첨부파일"/>
      <sheetName val="Sheet1 (2)"/>
      <sheetName val="FRP내역서"/>
      <sheetName val="DS"/>
      <sheetName val="CAL"/>
      <sheetName val="화산경계"/>
      <sheetName val="경비"/>
      <sheetName val="SALES&amp;COGS"/>
      <sheetName val="설변물량"/>
      <sheetName val="APT내역"/>
      <sheetName val="산출내역서집계표"/>
      <sheetName val="전압강하계산"/>
      <sheetName val="Mp-team 1"/>
      <sheetName val="송라터널총괄"/>
      <sheetName val="전체실적"/>
      <sheetName val="재무가정"/>
      <sheetName val="woo(mac)"/>
      <sheetName val="일위대가-1"/>
      <sheetName val="물가자료"/>
      <sheetName val="적용기준"/>
      <sheetName val="TTL"/>
      <sheetName val="1-1"/>
      <sheetName val="데이타"/>
      <sheetName val="설계산출기초"/>
      <sheetName val="을부담운반비"/>
      <sheetName val="운반비산출"/>
      <sheetName val="설계산출표지"/>
      <sheetName val="도급예산내역서총괄표"/>
      <sheetName val="조명시설"/>
      <sheetName val="을 2"/>
      <sheetName val="Requirement(Work Crew)"/>
      <sheetName val="통합"/>
      <sheetName val=""/>
      <sheetName val="노임단가"/>
      <sheetName val="자재"/>
      <sheetName val="적용환율"/>
      <sheetName val="FANDBS"/>
      <sheetName val="GRDATA"/>
      <sheetName val="SHAFTDBSE"/>
      <sheetName val="연결임시"/>
      <sheetName val="건축내역서"/>
      <sheetName val="90.03실행 "/>
      <sheetName val="인건-측정"/>
      <sheetName val="여과지동"/>
      <sheetName val="기초자료"/>
      <sheetName val="부대대비"/>
      <sheetName val="냉연집계"/>
      <sheetName val="신우"/>
      <sheetName val="CODE"/>
      <sheetName val="2000년1차"/>
      <sheetName val="시멘트"/>
      <sheetName val="01"/>
      <sheetName val="오억미만"/>
      <sheetName val="Recording,Phone,Headset,PC"/>
      <sheetName val="RCD-STRAND_PILE_압입및굴착4"/>
      <sheetName val="______★개인별현황표(김종우기사)4"/>
      <sheetName val="______주소록4"/>
      <sheetName val="______★골조분석표(서태용대리)4"/>
      <sheetName val="______골조부재별비율4"/>
      <sheetName val="____(주)경원건축공사비분석표4"/>
      <sheetName val="____(주)경원건축공사비분석표(공)4"/>
      <sheetName val="RCD-STRAND_PILE_압입및굴착1"/>
      <sheetName val="______★개인별현황표(김종우기사)1"/>
      <sheetName val="______주소록1"/>
      <sheetName val="______★골조분석표(서태용대리)1"/>
      <sheetName val="______골조부재별비율1"/>
      <sheetName val="____(주)경원건축공사비분석표1"/>
      <sheetName val="____(주)경원건축공사비분석표(공)1"/>
      <sheetName val="RCD-STRAND_PILE_압입및굴착2"/>
      <sheetName val="______★개인별현황표(김종우기사)2"/>
      <sheetName val="______주소록2"/>
      <sheetName val="______★골조분석표(서태용대리)2"/>
      <sheetName val="______골조부재별비율2"/>
      <sheetName val="____(주)경원건축공사비분석표2"/>
      <sheetName val="____(주)경원건축공사비분석표(공)2"/>
      <sheetName val="RCD-STRAND_PILE_압입및굴착3"/>
      <sheetName val="______★개인별현황표(김종우기사)3"/>
      <sheetName val="______주소록3"/>
      <sheetName val="______★골조분석표(서태용대리)3"/>
      <sheetName val="______골조부재별비율3"/>
      <sheetName val="____(주)경원건축공사비분석표3"/>
      <sheetName val="____(주)경원건축공사비분석표(공)3"/>
      <sheetName val="hvac(제어동)"/>
      <sheetName val="목록"/>
      <sheetName val="중기"/>
      <sheetName val="Change rate"/>
      <sheetName val="b_gunmul"/>
      <sheetName val="direct"/>
      <sheetName val="wage"/>
      <sheetName val="1.우편집중내역서"/>
      <sheetName val="검색"/>
      <sheetName val="Constant"/>
      <sheetName val="코드"/>
      <sheetName val="시설물기초"/>
      <sheetName val="1.설계조건"/>
      <sheetName val="실행품의서"/>
      <sheetName val="11.자재단가"/>
      <sheetName val="보도경계블럭"/>
      <sheetName val="원가계산"/>
      <sheetName val="자판실행"/>
      <sheetName val="Front"/>
      <sheetName val="현장관리비"/>
      <sheetName val="강관 및 부속"/>
      <sheetName val="유림콘도"/>
      <sheetName val="일위_파일"/>
      <sheetName val="재집"/>
      <sheetName val="직재"/>
      <sheetName val="견적내용입력"/>
      <sheetName val="견적서세부내용"/>
      <sheetName val="발신정보"/>
      <sheetName val="토공"/>
      <sheetName val="예산내역서"/>
      <sheetName val="설계예산서"/>
      <sheetName val="총계"/>
      <sheetName val="부대"/>
      <sheetName val="archi(본사)"/>
      <sheetName val="시행예산"/>
      <sheetName val="산출금액내역"/>
      <sheetName val="계약서"/>
      <sheetName val="재료집계"/>
      <sheetName val="퇴비산출근거"/>
      <sheetName val="6호기"/>
      <sheetName val="교통표지"/>
      <sheetName val="공사비예산서(토목분)"/>
      <sheetName val="danga"/>
      <sheetName val="월선수금"/>
      <sheetName val="공사비내역서"/>
      <sheetName val="MATRLDATA"/>
      <sheetName val="CP-E2 (품셈표)"/>
      <sheetName val="프랜트면허"/>
      <sheetName val="음료실행"/>
      <sheetName val="4 LINE"/>
      <sheetName val="7 th"/>
      <sheetName val="배명(단가)"/>
      <sheetName val="분석"/>
      <sheetName val="ACCESS FLOOR"/>
      <sheetName val="토목주소"/>
      <sheetName val="갑지1"/>
      <sheetName val="견적을지"/>
      <sheetName val="EJ"/>
      <sheetName val="시중노임DATA"/>
      <sheetName val="예산명세서"/>
      <sheetName val="원하대비"/>
      <sheetName val="원도급"/>
      <sheetName val="자료입력"/>
      <sheetName val="하도급"/>
      <sheetName val="2.내역서"/>
      <sheetName val="TEST1"/>
      <sheetName val="2002상반기노임기준"/>
      <sheetName val="난방열교"/>
      <sheetName val="급탕열교"/>
      <sheetName val="기계"/>
      <sheetName val="단면 (2)"/>
      <sheetName val="세부내역서(전기)"/>
      <sheetName val="BLOCK(1)"/>
      <sheetName val="FCU (2)"/>
      <sheetName val="조도계산서 (도서)"/>
      <sheetName val="업무"/>
      <sheetName val="단가산출서"/>
      <sheetName val="단가산출서 (2)"/>
      <sheetName val="ETC"/>
      <sheetName val="식재인부"/>
      <sheetName val="예방접종계획"/>
      <sheetName val="근태계획서"/>
      <sheetName val="동해title"/>
      <sheetName val="종합"/>
      <sheetName val="덕전리"/>
      <sheetName val="인건비 "/>
      <sheetName val="일반수량집계"/>
      <sheetName val="일반맨홀수량집계(A-7 LINE)"/>
      <sheetName val="비대칭계수"/>
      <sheetName val="전동기 SPEC"/>
      <sheetName val="PROCURE"/>
      <sheetName val="특수선일위대가"/>
      <sheetName val="OCT.FDN"/>
      <sheetName val="현금"/>
      <sheetName val="기성집계"/>
      <sheetName val="가설공사비"/>
      <sheetName val="도로구조공사비"/>
      <sheetName val="도로토공공사비"/>
      <sheetName val="여수토공사비"/>
      <sheetName val="A"/>
      <sheetName val="BOQ건축"/>
      <sheetName val="최초침전지집계표"/>
      <sheetName val="단가산출집계"/>
      <sheetName val="전기"/>
      <sheetName val="케이블및전선관규격표"/>
      <sheetName val="표지"/>
      <sheetName val="CAB_OD"/>
      <sheetName val="기자재비"/>
      <sheetName val="건축(충일분)"/>
      <sheetName val="Earthwork"/>
      <sheetName val="효율계획(당월)"/>
      <sheetName val="사용자정의"/>
      <sheetName val="제품표준규격"/>
      <sheetName val="Grid &amp; A.M"/>
      <sheetName val="일반설비내역서"/>
      <sheetName val="CRUDE RE-bar"/>
      <sheetName val="수량산출기초(케블등)"/>
      <sheetName val="토공(완충)"/>
      <sheetName val="과천MAIN"/>
      <sheetName val="단"/>
      <sheetName val="예산M12A"/>
      <sheetName val="S0"/>
      <sheetName val="8"/>
      <sheetName val="001"/>
      <sheetName val="목동세대 산출근거"/>
      <sheetName val="건축집계표"/>
      <sheetName val="견적의뢰"/>
      <sheetName val="내부부하"/>
      <sheetName val="수량집계"/>
      <sheetName val="경비산출"/>
      <sheetName val="견적서"/>
      <sheetName val="NAI"/>
      <sheetName val="도급내역서"/>
      <sheetName val="공주-교대(A1)"/>
      <sheetName val="March"/>
      <sheetName val="Assumptions"/>
      <sheetName val="CJE"/>
      <sheetName val="Sheet3"/>
      <sheetName val="경산"/>
      <sheetName val="재1"/>
      <sheetName val="순환펌프"/>
      <sheetName val="저수조"/>
      <sheetName val="급,배기팬"/>
      <sheetName val="급탕순환펌프"/>
      <sheetName val="자재단가"/>
      <sheetName val="수입"/>
      <sheetName val="채권(하반기)"/>
      <sheetName val="SUMMARY(S)"/>
      <sheetName val="CAUDIT"/>
      <sheetName val="Data Vol"/>
      <sheetName val="type-F"/>
      <sheetName val="설직재-1"/>
      <sheetName val="토공(우물통,기타) "/>
      <sheetName val="cost"/>
      <sheetName val="2-3.V.D일위"/>
      <sheetName val="실행철강하도"/>
      <sheetName val="Baby일위대가"/>
      <sheetName val="견적대비표"/>
      <sheetName val="수량산출서 갑지"/>
      <sheetName val="견적대비 견적서"/>
      <sheetName val="견"/>
      <sheetName val="하중계산"/>
      <sheetName val="WAGE RATE BACK-UP DATA"/>
      <sheetName val="COVERSHEET PAGE"/>
      <sheetName val="eq_data"/>
      <sheetName val="PipWT"/>
      <sheetName val="품셈표"/>
      <sheetName val="TABLE2-1 ISBL(HDEC단가)"/>
      <sheetName val="TABLE2-2 OSBL(HDEC단가)"/>
      <sheetName val="유화"/>
      <sheetName val="DESIGN CRITERIA"/>
      <sheetName val="h-013211-2"/>
      <sheetName val="CAT_5"/>
      <sheetName val="4안전율"/>
      <sheetName val="기안"/>
      <sheetName val="1995년 섹터별 매출"/>
      <sheetName val="간접"/>
      <sheetName val="주방"/>
      <sheetName val="단가조사"/>
      <sheetName val="1.물가시세표"/>
      <sheetName val="12.부대공"/>
      <sheetName val="5.노임단가"/>
      <sheetName val="4.중기단가산출"/>
      <sheetName val="6.단가목록"/>
      <sheetName val="8.배수공"/>
      <sheetName val="10"/>
      <sheetName val="12"/>
      <sheetName val="9"/>
      <sheetName val="11"/>
      <sheetName val="갑지"/>
      <sheetName val="6동"/>
      <sheetName val="설 계"/>
      <sheetName val="인사자료총집계"/>
      <sheetName val="금융비용"/>
      <sheetName val="NPV"/>
      <sheetName val="inter"/>
      <sheetName val="1. Design Change"/>
      <sheetName val="깨기"/>
      <sheetName val="건축2"/>
      <sheetName val="SS"/>
      <sheetName val="기준자료"/>
      <sheetName val="최초침-_x0000_ü_x0000_"/>
      <sheetName val="품목"/>
      <sheetName val="현장코드"/>
      <sheetName val="해외코드"/>
      <sheetName val="D040416"/>
      <sheetName val="일반부표"/>
      <sheetName val="FAND厰&amp;"/>
      <sheetName val="FAND咀,"/>
      <sheetName val="NOMUBI"/>
      <sheetName val="sw1"/>
      <sheetName val="현황"/>
      <sheetName val="JUCK"/>
      <sheetName val="in"/>
      <sheetName val="단가비교"/>
      <sheetName val="Basic"/>
      <sheetName val="본지점중"/>
      <sheetName val="경비_원본"/>
      <sheetName val="노임"/>
      <sheetName val="산출근거목록"/>
      <sheetName val="일대목록"/>
      <sheetName val="협조전"/>
      <sheetName val="건내용"/>
      <sheetName val="산근"/>
      <sheetName val="AP1"/>
      <sheetName val="금액내역서"/>
      <sheetName val="기초1"/>
      <sheetName val="골재산출"/>
      <sheetName val="동원인원산출"/>
      <sheetName val="IMPEADENCE MAP 취수장"/>
      <sheetName val="2.대외공문"/>
      <sheetName val="공사비집계"/>
      <sheetName val="잡비"/>
      <sheetName val="잡비계산서(총체2)"/>
      <sheetName val="전선 및 전선관"/>
      <sheetName val="주공 갑지"/>
      <sheetName val="EXPENSE"/>
      <sheetName val="원본"/>
      <sheetName val="한일양산"/>
      <sheetName val="수문보고"/>
      <sheetName val="시험연구비상각"/>
      <sheetName val="물량"/>
      <sheetName val="작업내역"/>
      <sheetName val="1단계"/>
      <sheetName val="RFP002"/>
      <sheetName val="Sheet2"/>
      <sheetName val="시화점실행"/>
      <sheetName val="참조"/>
      <sheetName val="Lookup tables"/>
      <sheetName val="철거수량(전송)"/>
      <sheetName val="CT "/>
      <sheetName val="방식총괄"/>
      <sheetName val="가설공사내역"/>
      <sheetName val="401"/>
      <sheetName val="half slab-1"/>
      <sheetName val="Sheet6"/>
      <sheetName val="현장관리비내역서"/>
      <sheetName val="간접총괄"/>
      <sheetName val="Cash2"/>
      <sheetName val="Z"/>
      <sheetName val="LIST OF OFFICE EQUI"/>
      <sheetName val="Sheet1(X)"/>
      <sheetName val="입력DATA"/>
      <sheetName val="바닥판"/>
      <sheetName val="가정단면"/>
      <sheetName val="예산M2"/>
      <sheetName val="지표"/>
      <sheetName val="소요자재"/>
      <sheetName val="정산내역서"/>
      <sheetName val="건축외주"/>
      <sheetName val="자  재"/>
      <sheetName val="진주방향"/>
      <sheetName val="DR(SUM)"/>
      <sheetName val="TL(SUM)"/>
      <sheetName val="2000.05"/>
      <sheetName val="공사비명세서"/>
      <sheetName val="DS-최종"/>
      <sheetName val="회사99"/>
      <sheetName val="품의서"/>
      <sheetName val="SUM (INQNO."/>
      <sheetName val="관로공표지"/>
      <sheetName val="약품공급2"/>
      <sheetName val="FAND唨6"/>
      <sheetName val="FAND_x0010__x0000_"/>
      <sheetName val="전 기"/>
      <sheetName val="RCD-STRAND_PILE_압입및굴착5"/>
      <sheetName val="______★개인별현황표(김종우기사)5"/>
      <sheetName val="______주소록5"/>
      <sheetName val="______★골조분석표(서태용대리)5"/>
      <sheetName val="______골조부재별비율5"/>
      <sheetName val="____(주)경원건축공사비분석표5"/>
      <sheetName val="____(주)경원건축공사비분석표(공)5"/>
      <sheetName val="BSD_(2)1"/>
      <sheetName val="P_M_별1"/>
      <sheetName val="장비당단가_(1)1"/>
      <sheetName val="3련_BOX1"/>
      <sheetName val="Site_Expenses1"/>
      <sheetName val="3BL공동구_수량1"/>
      <sheetName val="聒CD-STRAND_PILE_압입및굴착1"/>
      <sheetName val="2F_회의실견적(5_14_일대)1"/>
      <sheetName val="BSD__2_1"/>
      <sheetName val="설산1_나1"/>
      <sheetName val="list_price"/>
      <sheetName val="내역서_"/>
      <sheetName val="Customer_Databas1"/>
      <sheetName val="공사비_내역_(가)1"/>
      <sheetName val="wblff(before_omi_pc&amp;stump)"/>
      <sheetName val="_"/>
      <sheetName val="IMP_(REACTOR)1"/>
      <sheetName val="_견적서"/>
      <sheetName val="HRSG_SMALL07220"/>
      <sheetName val="Indirect_Cost"/>
      <sheetName val="노원열병합__건축공사기성내역서"/>
      <sheetName val="별표_"/>
      <sheetName val="I_설계조건"/>
      <sheetName val="1_설계기준"/>
      <sheetName val="플랜트_설치"/>
      <sheetName val="단가표_"/>
      <sheetName val="06-BATCH_"/>
      <sheetName val="남양시작동자105노65기1_3화1_2"/>
      <sheetName val="Harga_material_"/>
      <sheetName val="TABLE2-1_ISBL-(SlTE_PREP)"/>
      <sheetName val="TABLE2_1_ISBL_(Soil_Invest)"/>
      <sheetName val="TABLE2-2_OSBL(GENERAL-CIVIL)"/>
      <sheetName val="7_5_2_BOQ_Summary_"/>
      <sheetName val="kimre_scrubber"/>
      <sheetName val="sum1_(2)"/>
      <sheetName val="AH-1_"/>
      <sheetName val="BOM-Form_A_1_III"/>
      <sheetName val="General_Data"/>
      <sheetName val="RING_WALL"/>
      <sheetName val="full_(2)"/>
      <sheetName val="06_BATCH_"/>
      <sheetName val="DRAIN_DRUM_PIT_D-301"/>
      <sheetName val="plan&amp;section_of_foundation"/>
      <sheetName val="TABLE2-1_ISBL(GENEAL-CIVIL)"/>
      <sheetName val="TABLE2-2_OSBL-(SITE_PREP)"/>
      <sheetName val="ISBL_(검증)"/>
      <sheetName val="교통시설_표지판"/>
      <sheetName val="SL_dau_tien"/>
      <sheetName val="Sheet1_(2)"/>
      <sheetName val="효성CB_1P기초"/>
      <sheetName val="C_&amp;_G_RHS"/>
      <sheetName val="INDIRECT_MOBILIZATION_PLAN"/>
      <sheetName val="MANPOWER_MOBILIZATION"/>
      <sheetName val="LABOR_MOBILIZATION_PLAN"/>
      <sheetName val="STAFF_MOBILIZATION_PLAN"/>
      <sheetName val="LIST_OF_OFFICE_EQUIPMENT"/>
      <sheetName val="PERSONNEL_SETUP"/>
      <sheetName val="KOREAN_STAFF_SALARY_-_SITE"/>
      <sheetName val="TEMPORARY_FACILITIES"/>
      <sheetName val="WATER_SUPPLY"/>
      <sheetName val="준검_내역서"/>
      <sheetName val="UOP_508_PG_5-12"/>
      <sheetName val="Requirement(Work_Crew)"/>
      <sheetName val="Mp-team_1"/>
      <sheetName val="수량산출서_갑지"/>
      <sheetName val="1_설계조건"/>
      <sheetName val="90_03실행_"/>
      <sheetName val="2_내역서"/>
      <sheetName val="설_계"/>
      <sheetName val="강관_및_부속"/>
      <sheetName val="1_우편집중내역서"/>
      <sheetName val="4_LINE"/>
      <sheetName val="7_th"/>
      <sheetName val="CP-E2_(품셈표)"/>
      <sheetName val="ACCESS_FLOOR"/>
      <sheetName val="Change_rate"/>
      <sheetName val="11_자재단가"/>
      <sheetName val="을_2"/>
      <sheetName val="FCU_(2)"/>
      <sheetName val="조도계산서_(도서)"/>
      <sheetName val="단가산출서_(2)"/>
      <sheetName val="목동세대_산출근거"/>
      <sheetName val="변경총괄지(1)"/>
      <sheetName val="LAND_HOYU"/>
      <sheetName val="LAND_YUKO"/>
      <sheetName val="가동비율"/>
      <sheetName val="H-PILE수량집계"/>
      <sheetName val="조명투자및환수계획"/>
      <sheetName val="제조중간결과"/>
      <sheetName val="cctv"/>
      <sheetName val="외자배분"/>
      <sheetName val="외자내역"/>
      <sheetName val="일위"/>
      <sheetName val="기타 정보통신공사"/>
      <sheetName val="TABLE2-2 OSBL(total)"/>
      <sheetName val="fitting"/>
      <sheetName val="MAIN"/>
      <sheetName val="PRO_A"/>
      <sheetName val="PRO"/>
      <sheetName val="system &amp; LOOK_UP_FUNC"/>
      <sheetName val="Annex 3_Price Table_Piping Shop"/>
      <sheetName val="Sheet3 (2)"/>
      <sheetName val="2.설계제원"/>
      <sheetName val="PRICE-COMP"/>
      <sheetName val="GREEN"/>
      <sheetName val="Hawiyah"/>
      <sheetName val="Hawiyah_하청"/>
      <sheetName val="HDEC_1027"/>
      <sheetName val="Juaymah"/>
      <sheetName val="SIPC"/>
      <sheetName val="장비당단가_(1)2"/>
      <sheetName val="BSD_(2)2"/>
      <sheetName val="TABLE2-1_ISBL-(SlTE_PREP)1"/>
      <sheetName val="TABLE2_1_ISBL_(Soil_Invest)1"/>
      <sheetName val="TABLE2-2_OSBL(GENERAL-CIVIL)1"/>
      <sheetName val="7_5_2_BOQ_Summary_1"/>
      <sheetName val="PRICE COMP"/>
      <sheetName val="지수"/>
      <sheetName val="경제성분석"/>
      <sheetName val="산재 안전"/>
      <sheetName val="노무비 경비"/>
      <sheetName val="PAC"/>
      <sheetName val="PROJECT BRIEF(EX.NEW)"/>
      <sheetName val="영업소실적"/>
      <sheetName val="3희질산"/>
      <sheetName val="Administrative Prices"/>
      <sheetName val="HDECGTY"/>
      <sheetName val="기계설비"/>
      <sheetName val="(2)"/>
      <sheetName val="b_balju (2)"/>
      <sheetName val="97생산제품"/>
      <sheetName val="단계별내역 (2)"/>
      <sheetName val="노무비"/>
      <sheetName val="C-노임단가"/>
      <sheetName val="별표총괄"/>
      <sheetName val="______골조부_x0012__x0015__x0008__x0006__x0004_"/>
      <sheetName val="Ѐ_x0000__x0000__x0000_"/>
      <sheetName val="97"/>
      <sheetName val="보할최종(준공)only"/>
      <sheetName val="NSMA-sက_x0000_諱ԃ"/>
      <sheetName val="단위별 일위대가표"/>
      <sheetName val="몰탈재료산출"/>
      <sheetName val="4)유동표"/>
      <sheetName val="DIAPHRAGM"/>
      <sheetName val="흄관기초"/>
      <sheetName val="사급자재"/>
      <sheetName val="Tender Summary"/>
      <sheetName val="적용률"/>
      <sheetName val="안정검토"/>
      <sheetName val="단면설계"/>
      <sheetName val="MATRLDATﺬ"/>
      <sheetName val="주빔의 설계"/>
      <sheetName val="토공 갑지"/>
      <sheetName val="장비명"/>
      <sheetName val="입찰보고"/>
      <sheetName val="수량산출(액티비티)"/>
      <sheetName val="견적내역서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  <sheetName val="XXXXXX"/>
      <sheetName val="장비집계"/>
      <sheetName val="위생기구집계"/>
      <sheetName val="급수급탕집계"/>
      <sheetName val="급수급탕 (동관)"/>
      <sheetName val="오배수 (집계)"/>
      <sheetName val="NO-HUB"/>
      <sheetName val="오배수"/>
      <sheetName val="닥트집계"/>
      <sheetName val="덕트"/>
      <sheetName val="ITEM"/>
      <sheetName val="Cover"/>
      <sheetName val="Sheet5"/>
      <sheetName val="하수급견적대비"/>
      <sheetName val="A-4"/>
      <sheetName val="장비당단가 (1)"/>
      <sheetName val="단위중량"/>
      <sheetName val="Dae_Jiju"/>
      <sheetName val="Sikje_ingun"/>
      <sheetName val="TREE_D"/>
      <sheetName val="한일양산"/>
      <sheetName val="견적서"/>
      <sheetName val="시행예산"/>
      <sheetName val="일반부표"/>
      <sheetName val="공비대비"/>
      <sheetName val="을"/>
      <sheetName val="WORK"/>
      <sheetName val="Sheet4"/>
      <sheetName val="c_balju"/>
      <sheetName val="건축내역"/>
      <sheetName val="Y-WORK"/>
      <sheetName val="BQ"/>
      <sheetName val="BID"/>
      <sheetName val="수목표준대가"/>
      <sheetName val="환률"/>
      <sheetName val=" 견적서"/>
      <sheetName val="L형옹벽(key)"/>
      <sheetName val="입찰안"/>
      <sheetName val="BSD (2)"/>
      <sheetName val="1.맹암거관련"/>
      <sheetName val="3BL공동구 수량"/>
      <sheetName val="차액보증"/>
      <sheetName val="실행철강하도"/>
      <sheetName val="GAEYO"/>
      <sheetName val="내역"/>
      <sheetName val="동원인원"/>
      <sheetName val="ilch"/>
      <sheetName val="설계"/>
      <sheetName val="Site Expenses"/>
      <sheetName val="Sheet1"/>
      <sheetName val="데이타"/>
      <sheetName val="식재인부"/>
      <sheetName val="토목내역"/>
      <sheetName val="가시설수량"/>
      <sheetName val="단위수량"/>
      <sheetName val="적용률"/>
      <sheetName val="DATA"/>
      <sheetName val="영동(D)"/>
      <sheetName val="부대내역"/>
      <sheetName val="일위대가목록"/>
      <sheetName val="일위"/>
      <sheetName val="산업개발안내서"/>
      <sheetName val="원가계산"/>
      <sheetName val="공문"/>
      <sheetName val="공통부대비"/>
      <sheetName val="투찰"/>
      <sheetName val="Proposal"/>
      <sheetName val="일위대가"/>
      <sheetName val="MOTOR"/>
      <sheetName val="도급"/>
      <sheetName val="FAB별"/>
      <sheetName val="01"/>
      <sheetName val="IPL_SCHEDULE"/>
      <sheetName val="공사비 내역 (가)"/>
      <sheetName val="gyun"/>
      <sheetName val="기계내역"/>
      <sheetName val="물량집계(전기)"/>
      <sheetName val="물량집계(계장)"/>
      <sheetName val="2_자재집계표"/>
      <sheetName val="화강석_보조기층"/>
      <sheetName val="혼합기층_포설_및다짐_(2)"/>
      <sheetName val="보조기층_포설_및다짐"/>
      <sheetName val="보차도경계석운반_(2)"/>
      <sheetName val="1_총괄토공"/>
      <sheetName val="2_하수터파기토공"/>
      <sheetName val="3_하수수량집계표"/>
      <sheetName val="4_맹암거집계표"/>
      <sheetName val="맹암거_토공"/>
      <sheetName val="5_포장공사수량집계표"/>
      <sheetName val="도로경계석_(2)"/>
      <sheetName val="급수급탕_(동관)"/>
      <sheetName val="오배수_(집계)"/>
      <sheetName val="장비당단가_(1)"/>
      <sheetName val="변압기 및 발전기 용량"/>
      <sheetName val="보합"/>
      <sheetName val="ABUT수량-A1"/>
      <sheetName val="20관리비율"/>
      <sheetName val="산출근거"/>
      <sheetName val="CONCRETE"/>
      <sheetName val="TABLE"/>
      <sheetName val="갑지"/>
      <sheetName val="집계표"/>
      <sheetName val="Testing"/>
      <sheetName val="품셈TABLE"/>
      <sheetName val="자재단가비교표"/>
      <sheetName val="말뚝지지력산정"/>
      <sheetName val="8월현금흐름표"/>
      <sheetName val="토공사"/>
      <sheetName val="GTG TR PIT"/>
      <sheetName val="결선list"/>
      <sheetName val="빙장비사양"/>
      <sheetName val="9811"/>
      <sheetName val="물량산출근거"/>
      <sheetName val="실행(ALT1)"/>
      <sheetName val="kimre scrubber"/>
      <sheetName val="GRDBS"/>
      <sheetName val="단가표"/>
      <sheetName val="Customer Databas"/>
      <sheetName val="FANDBS"/>
      <sheetName val="GRDATA"/>
      <sheetName val="SHAFTDBSE"/>
      <sheetName val="소비자가"/>
      <sheetName val="MATRLDATA"/>
      <sheetName val="감가상각"/>
      <sheetName val="단가결정"/>
      <sheetName val="OCT.FDN"/>
      <sheetName val="공사개요"/>
      <sheetName val="명세서"/>
      <sheetName val="맨홀수량집계"/>
      <sheetName val="원가"/>
      <sheetName val="밸브설치"/>
      <sheetName val="오산갈곳"/>
      <sheetName val="2F 회의실견적(5_14 일대)"/>
      <sheetName val="INST_DCI"/>
      <sheetName val="I.설계조건"/>
      <sheetName val="공통가설"/>
      <sheetName val="내역서(총)"/>
      <sheetName val="KP1590_E"/>
      <sheetName val="96수출"/>
      <sheetName val="Sheet15"/>
      <sheetName val="1.설계기준"/>
      <sheetName val="현장"/>
      <sheetName val="수량산출"/>
      <sheetName val="말뚝물량"/>
      <sheetName val="DATE"/>
      <sheetName val="일반맨홀수량집계"/>
      <sheetName val="당초"/>
      <sheetName val="노임단가"/>
      <sheetName val="PRO_DCI"/>
      <sheetName val="HVAC_DCI"/>
      <sheetName val="PIPE_DCI"/>
      <sheetName val="단가"/>
      <sheetName val="시설물일위"/>
      <sheetName val="XL4Poppy"/>
      <sheetName val="PhaDoMong"/>
      <sheetName val="과천MAIN"/>
      <sheetName val="직노"/>
      <sheetName val="DATA(BAC)"/>
      <sheetName val="소업1교"/>
      <sheetName val="BLOCK(1)"/>
      <sheetName val="단가대비표"/>
      <sheetName val="단면치수"/>
      <sheetName val="7내역"/>
      <sheetName val="내역서(기계)"/>
      <sheetName val="Studio"/>
      <sheetName val="수목데이타 "/>
      <sheetName val="ATS단가"/>
      <sheetName val="DATA1"/>
      <sheetName val="형틀공사"/>
      <sheetName val="터파기및재료"/>
      <sheetName val="몰탈재료산출"/>
      <sheetName val="2공구산출내역"/>
      <sheetName val="J直材4"/>
      <sheetName val="국별인원"/>
      <sheetName val="부하LOAD"/>
      <sheetName val="연수동"/>
      <sheetName val="물량표"/>
      <sheetName val="b_balju_cho"/>
      <sheetName val="입찰견적보고서"/>
      <sheetName val="INPUT"/>
      <sheetName val="woo(mac)"/>
      <sheetName val="식재품셈"/>
      <sheetName val="토목"/>
      <sheetName val="PUMP"/>
      <sheetName val="견"/>
      <sheetName val="일위대가목차"/>
      <sheetName val="단가조사"/>
      <sheetName val="공사비_내역_(가)"/>
      <sheetName val="_견적서"/>
      <sheetName val="2F_회의실견적(5_14_일대)"/>
      <sheetName val="BSD_(2)"/>
      <sheetName val="1_맹암거관련"/>
      <sheetName val="3BL공동구_수량"/>
      <sheetName val="Site_Expenses"/>
      <sheetName val="CAL"/>
      <sheetName val="SE-611"/>
      <sheetName val="TYPE-B 평균H"/>
      <sheetName val="D-3503"/>
      <sheetName val="날개벽(좌,우=45도,75도)"/>
      <sheetName val="1을"/>
      <sheetName val="견적집계표"/>
      <sheetName val="ISBL"/>
      <sheetName val="OSBL"/>
      <sheetName val="INSTR"/>
      <sheetName val="영업소실적"/>
      <sheetName val="건내용"/>
      <sheetName val="Sheet2"/>
      <sheetName val="TABLE2-1 ISBL(GENEAL-CIVIL)"/>
      <sheetName val="TABLE2-1 ISBL-(SlTE PREP)"/>
      <sheetName val="TABLE2.1 ISBL (Soil Invest)"/>
      <sheetName val="TABLE2-2 OSBL(GENERAL-CIVIL)"/>
      <sheetName val="TABLE2-2 OSBL-(SITE PREP)"/>
      <sheetName val="General Data"/>
      <sheetName val="PRO_A"/>
      <sheetName val="DWG"/>
      <sheetName val="ELEC_MCI"/>
      <sheetName val="MAIN"/>
      <sheetName val="INST_MCI"/>
      <sheetName val="MECH_MCI"/>
      <sheetName val="PRO"/>
      <sheetName val="입사시직위"/>
      <sheetName val="7.5.2 BOQ Summary "/>
      <sheetName val="원형맨홀수량"/>
      <sheetName val="입력1"/>
      <sheetName val="관접합및부설"/>
      <sheetName val="FLA"/>
      <sheetName val="TEL"/>
      <sheetName val="2.단면가정"/>
      <sheetName val="4.말뚝설계"/>
      <sheetName val="1.설계조건"/>
      <sheetName val="교각1"/>
      <sheetName val="경비2내역"/>
      <sheetName val="수목데이타"/>
      <sheetName val="가시설(TYPE-A)"/>
      <sheetName val="1호맨홀가감수량"/>
      <sheetName val="SORCE1"/>
      <sheetName val="1-1평균터파기고(1)"/>
      <sheetName val="1호맨홀수량산출"/>
      <sheetName val="전기일위대가"/>
      <sheetName val="수량산출서"/>
      <sheetName val="가공비"/>
      <sheetName val="조도계산서 (도서)"/>
      <sheetName val="BJJIN"/>
      <sheetName val="COPING"/>
      <sheetName val=" 해군동해관사 미장공사A그룹 공내역서.xlsx"/>
      <sheetName val="총괄표"/>
      <sheetName val="지주목시비량산출서"/>
      <sheetName val="danga"/>
      <sheetName val="직공비"/>
      <sheetName val="식재총괄"/>
      <sheetName val="횡배수관토공수량"/>
      <sheetName val="내역표지"/>
      <sheetName val="Inputs"/>
      <sheetName val="Timing&amp;Esc"/>
      <sheetName val="금액집계"/>
      <sheetName val="hvac(제어동)"/>
      <sheetName val="Total"/>
      <sheetName val="기별(종합)"/>
      <sheetName val="남양시작동자105노65기1.3화1.2"/>
      <sheetName val="부표총괄"/>
      <sheetName val="wall"/>
      <sheetName val="차량구입"/>
      <sheetName val="내역1"/>
      <sheetName val="설변물량"/>
      <sheetName val="갑지(추정)"/>
      <sheetName val="Construction"/>
      <sheetName val="SL dau tien"/>
      <sheetName val="Item정리"/>
      <sheetName val="RAHMEN"/>
      <sheetName val="TYPE-A"/>
      <sheetName val="기초일위"/>
      <sheetName val="시설일위"/>
      <sheetName val="조명일위"/>
      <sheetName val="2000년1차"/>
      <sheetName val="전선 및 전선관"/>
      <sheetName val="I一般比"/>
      <sheetName val="N賃率-職"/>
      <sheetName val="전신환매도율"/>
      <sheetName val="설산1.나"/>
      <sheetName val="본사S"/>
      <sheetName val="Equipment"/>
      <sheetName val="Piping"/>
      <sheetName val="6월실적"/>
      <sheetName val="손익분석"/>
      <sheetName val="1-1"/>
      <sheetName val="표지판현황"/>
      <sheetName val="단면가정"/>
      <sheetName val="IMP(MAIN)"/>
      <sheetName val="IMP (REACTOR)"/>
      <sheetName val="봉양~조차장간고하개명(신설)"/>
      <sheetName val="도급양식"/>
      <sheetName val="적격점수&lt;300억미만&gt;"/>
      <sheetName val="검사현황"/>
      <sheetName val="full (2)"/>
      <sheetName val="소일위대가코드표"/>
      <sheetName val="산출내역서집계표"/>
      <sheetName val="단위별 일위대가표"/>
      <sheetName val="정산노무"/>
      <sheetName val="정산재료"/>
      <sheetName val="#REF"/>
      <sheetName val="Baby일위대가"/>
      <sheetName val="부대대비"/>
      <sheetName val="냉연집계"/>
      <sheetName val="신우"/>
      <sheetName val="CODE"/>
      <sheetName val="시멘트"/>
      <sheetName val="별표 "/>
      <sheetName val="7단가"/>
      <sheetName val="월선수금"/>
      <sheetName val="골재집계"/>
      <sheetName val="2_자재집계표4"/>
      <sheetName val="화강석_보조기층4"/>
      <sheetName val="혼합기층_포설_및다짐_(2)4"/>
      <sheetName val="보조기층_포설_및다짐4"/>
      <sheetName val="보차도경계석운반_(2)4"/>
      <sheetName val="1_총괄토공4"/>
      <sheetName val="2_하수터파기토공4"/>
      <sheetName val="3_하수수량집계표4"/>
      <sheetName val="4_맹암거집계표4"/>
      <sheetName val="맹암거_토공4"/>
      <sheetName val="5_포장공사수량집계표4"/>
      <sheetName val="도로경계석_(2)4"/>
      <sheetName val="급수급탕_(동관)4"/>
      <sheetName val="오배수_(집계)4"/>
      <sheetName val="2_자재집계표1"/>
      <sheetName val="화강석_보조기층1"/>
      <sheetName val="혼합기층_포설_및다짐_(2)1"/>
      <sheetName val="보조기층_포설_및다짐1"/>
      <sheetName val="보차도경계석운반_(2)1"/>
      <sheetName val="1_총괄토공1"/>
      <sheetName val="2_하수터파기토공1"/>
      <sheetName val="3_하수수량집계표1"/>
      <sheetName val="4_맹암거집계표1"/>
      <sheetName val="맹암거_토공1"/>
      <sheetName val="5_포장공사수량집계표1"/>
      <sheetName val="도로경계석_(2)1"/>
      <sheetName val="급수급탕_(동관)1"/>
      <sheetName val="오배수_(집계)1"/>
      <sheetName val="2_자재집계표2"/>
      <sheetName val="화강석_보조기층2"/>
      <sheetName val="혼합기층_포설_및다짐_(2)2"/>
      <sheetName val="보조기층_포설_및다짐2"/>
      <sheetName val="보차도경계석운반_(2)2"/>
      <sheetName val="1_총괄토공2"/>
      <sheetName val="2_하수터파기토공2"/>
      <sheetName val="3_하수수량집계표2"/>
      <sheetName val="4_맹암거집계표2"/>
      <sheetName val="맹암거_토공2"/>
      <sheetName val="5_포장공사수량집계표2"/>
      <sheetName val="도로경계석_(2)2"/>
      <sheetName val="급수급탕_(동관)2"/>
      <sheetName val="오배수_(집계)2"/>
      <sheetName val="2_자재집계표3"/>
      <sheetName val="화강석_보조기층3"/>
      <sheetName val="혼합기층_포설_및다짐_(2)3"/>
      <sheetName val="보조기층_포설_및다짐3"/>
      <sheetName val="보차도경계석운반_(2)3"/>
      <sheetName val="1_총괄토공3"/>
      <sheetName val="2_하수터파기토공3"/>
      <sheetName val="3_하수수량집계표3"/>
      <sheetName val="4_맹암거집계표3"/>
      <sheetName val="맹암거_토공3"/>
      <sheetName val="5_포장공사수량집계표3"/>
      <sheetName val="도로경계석_(2)3"/>
      <sheetName val="급수급탕_(동관)3"/>
      <sheetName val="오배수_(집계)3"/>
      <sheetName val="단면(RW1)"/>
      <sheetName val="적용기준"/>
      <sheetName val="첨부파일"/>
      <sheetName val="EUPDAT2"/>
      <sheetName val="Hargamat"/>
      <sheetName val="검색"/>
      <sheetName val="개요"/>
      <sheetName val="Wind Load(3.1) (2)"/>
      <sheetName val="Wind Load(3.2)"/>
      <sheetName val="Wind Load(3.4)"/>
      <sheetName val="Front"/>
      <sheetName val="SCH"/>
      <sheetName val="CTEMCOST"/>
      <sheetName val="design data"/>
      <sheetName val="member design"/>
      <sheetName val="연습"/>
      <sheetName val="Schedule C - Page 2 of 6"/>
      <sheetName val="Schedule C - Page 4 of 6"/>
      <sheetName val="Schedule C - Page 5 of 6"/>
      <sheetName val="Schedule C - Page 6 of 6"/>
      <sheetName val="Schedule A - Page 1 of 3"/>
      <sheetName val="Schedule A - Page 2 of 3"/>
      <sheetName val="Schedule A - Page 3 of 3"/>
      <sheetName val="Schedule B - Page 1 of 4"/>
      <sheetName val="Schedule B - Page 2 of 4"/>
      <sheetName val="Schedule B - Page 3 of 4"/>
      <sheetName val="Schedule B - Page 4 of 4"/>
      <sheetName val="Schedule C - Page 1 of 6"/>
      <sheetName val="Schedule C - Page 3 of 6"/>
      <sheetName val="Schedule E - Page 1 of 11"/>
      <sheetName val="Schedule E - Page 10 of 11"/>
      <sheetName val="Schedule E - Page 11 of 11"/>
      <sheetName val="Schedule E - Page 2 of 11"/>
      <sheetName val="Schedule E - Page 3 of 11"/>
      <sheetName val="Schedule E - Page 4 of 11"/>
      <sheetName val="Schedule E - Page 5 of 11"/>
      <sheetName val="Schedule E - Page 6 of 11"/>
      <sheetName val="Schedule E - Page 7 of 11"/>
      <sheetName val="Schedule E - Page 8 of 11"/>
      <sheetName val="Schedule E - Page 9 of 11"/>
      <sheetName val="A.1.3 - Page 1 of 1"/>
      <sheetName val="A.1.4 - Page 1 of 1"/>
      <sheetName val="A.4 - Page 1 of 1"/>
      <sheetName val="건축내역서"/>
      <sheetName val="차선도색현황"/>
      <sheetName val="횡배위치"/>
      <sheetName val="공종별 집계"/>
      <sheetName val="인제내역"/>
      <sheetName val="가동비율"/>
      <sheetName val="노원열병합  건축공사기성내역서"/>
      <sheetName val="금액"/>
      <sheetName val="Languages"/>
      <sheetName val="공사비내역서"/>
      <sheetName val="CAPVC"/>
      <sheetName val="연결임시"/>
      <sheetName val="FACTOR"/>
      <sheetName val="견적을지"/>
      <sheetName val="EJ"/>
      <sheetName val="전기공사"/>
      <sheetName val="토목주소"/>
      <sheetName val="프랜트면허"/>
      <sheetName val="4 LINE"/>
      <sheetName val="7 th"/>
      <sheetName val="DS-최종"/>
      <sheetName val="대비"/>
      <sheetName val="CP-E2 (품셈표)"/>
      <sheetName val="음료실행"/>
      <sheetName val="실행(표지,갑,을)"/>
      <sheetName val="네고율"/>
      <sheetName val="단가디비"/>
      <sheetName val="변화치수"/>
      <sheetName val="TC IN"/>
      <sheetName val="기계"/>
      <sheetName val="공사비예산서(토목분)"/>
      <sheetName val="남대문빌딩"/>
      <sheetName val="RING WALL"/>
      <sheetName val="자재단가"/>
      <sheetName val="요율"/>
      <sheetName val="노임"/>
      <sheetName val="자재대"/>
      <sheetName val="비교표"/>
      <sheetName val="골조시행"/>
      <sheetName val="Sheet1 (2)"/>
      <sheetName val="식재"/>
      <sheetName val="시설물"/>
      <sheetName val="식재출력용"/>
      <sheetName val="유지관리"/>
      <sheetName val="CCC"/>
      <sheetName val="A"/>
      <sheetName val="DOGI"/>
      <sheetName val="SUMMARY(S)"/>
      <sheetName val="확산동"/>
      <sheetName val=""/>
      <sheetName val="C"/>
      <sheetName val="건축공사"/>
      <sheetName val="조명율표"/>
      <sheetName val="LABTOTAL"/>
      <sheetName val="sum1 (2)"/>
      <sheetName val="T1"/>
      <sheetName val="토&amp;흙"/>
      <sheetName val="배수통관(좌)"/>
      <sheetName val="Macro1"/>
      <sheetName val="Macro2"/>
      <sheetName val="덕전리"/>
      <sheetName val="C &amp; G RHS"/>
      <sheetName val="AS포장복구 "/>
      <sheetName val="CALCULATION"/>
      <sheetName val="경비"/>
      <sheetName val="매원개착터널총괄"/>
      <sheetName val="제원.설계조건"/>
      <sheetName val="진천"/>
      <sheetName val="업무"/>
      <sheetName val="Galaxy 소비자가격표"/>
      <sheetName val="품셈표"/>
      <sheetName val="EXTERNAL(BOQ)"/>
      <sheetName val="123"/>
      <sheetName val="유화"/>
      <sheetName val="DESIGN CRITERIA"/>
      <sheetName val="PumpSpec"/>
      <sheetName val="eq_data"/>
      <sheetName val="h-013211-2"/>
      <sheetName val="견적의뢰"/>
      <sheetName val="CAT_5"/>
      <sheetName val="간접비(1)"/>
      <sheetName val="Data Vol"/>
      <sheetName val="BSD _2_"/>
      <sheetName val="예가표"/>
      <sheetName val="토공산출(주차장)"/>
      <sheetName val="New Valuation"/>
      <sheetName val="단가산출서"/>
      <sheetName val="단가산출서 (2)"/>
      <sheetName val="인건비 "/>
      <sheetName val="공주-교대(A1)"/>
      <sheetName val="대창(함평)"/>
      <sheetName val="1.취수장"/>
      <sheetName val="화성태안9공구내역(실행)"/>
      <sheetName val="차수"/>
      <sheetName val="HORI. VESSEL"/>
      <sheetName val="BQ-Offsite"/>
      <sheetName val="내역5"/>
      <sheetName val="SOHAR(2nd)"/>
      <sheetName val="WORK-VOL"/>
      <sheetName val="as boq list up"/>
      <sheetName val="대창(장성)"/>
      <sheetName val="대창(함평)-창열"/>
      <sheetName val="목록"/>
      <sheetName val="Schedule E - Pag_x0000__x0000_ﳨ_x0000__x0000__x0000_即酴諬4"/>
      <sheetName val="DB"/>
      <sheetName val="인건비"/>
      <sheetName val="기초코드"/>
      <sheetName val="참조자료"/>
      <sheetName val="일위대가목록(1)"/>
      <sheetName val="단가대비표(1)"/>
      <sheetName val="설계조건"/>
      <sheetName val="안정계산"/>
      <sheetName val="단면검토"/>
      <sheetName val="일위집계표"/>
      <sheetName val="I-O(번호별)"/>
      <sheetName val="NSMA-status"/>
      <sheetName val="기성집계"/>
      <sheetName val="도급내역서"/>
      <sheetName val="Y_WORK"/>
      <sheetName val="뚝토공"/>
      <sheetName val="일위목록"/>
      <sheetName val="산출금액내역"/>
      <sheetName val="조명투자및환수계획"/>
      <sheetName val="제조중간결과"/>
      <sheetName val="간접"/>
      <sheetName val="전체실적"/>
      <sheetName val="검수고1-1층"/>
      <sheetName val="예산명세서"/>
      <sheetName val="설계명세서"/>
      <sheetName val="자료입력"/>
      <sheetName val="현황"/>
      <sheetName val="기둥(원형)"/>
      <sheetName val="웅진교-S2"/>
      <sheetName val="토공계산서(부체도로)"/>
      <sheetName val="배수공"/>
      <sheetName val="암거"/>
      <sheetName val="포장공"/>
      <sheetName val="H-PILE수량집계"/>
      <sheetName val="Util&amp; Real"/>
      <sheetName val="현장관리비내역서"/>
      <sheetName val="Schedule E - P磇⊅밀⊅︀ꃕԯ_x0000_缀_x0000__x0000_"/>
      <sheetName val="건축원가계산서"/>
      <sheetName val="6호기"/>
      <sheetName val="공통가설공사"/>
      <sheetName val="부하(성남)"/>
      <sheetName val="물량"/>
      <sheetName val="계수시트"/>
      <sheetName val="원가계산서"/>
      <sheetName val="실행예산"/>
      <sheetName val="type-F"/>
      <sheetName val="직접인건비"/>
      <sheetName val="경비_원본"/>
      <sheetName val="FRT_O"/>
      <sheetName val="FAB_I"/>
      <sheetName val="K1자재(3차등)"/>
      <sheetName val="FACTOR94"/>
      <sheetName val="NOMUBI"/>
      <sheetName val="sw1"/>
      <sheetName val="가시설단위수량"/>
      <sheetName val="1.우편집중내역서"/>
      <sheetName val="내역서_x0000__x0000__x0000__x0000__x0000__x0000__x0000__x0000__x0000_ _x0000_띤ͤ_x0000__x0004__x0000__x0000__x0000__x0000__x0000__x0000_눼ͤ_x0000__x0000__x0000__x0000__x0000_"/>
      <sheetName val="guard(mac)"/>
      <sheetName val="자료(통합)"/>
      <sheetName val="대상공사(조달청)"/>
      <sheetName val="기초공"/>
      <sheetName val="이토변실(A3-LINE)"/>
      <sheetName val="Lookup tables"/>
      <sheetName val="견적"/>
      <sheetName val="실행견적"/>
      <sheetName val="2_자재집계표5"/>
      <sheetName val="화강석_보조기층5"/>
      <sheetName val="혼합기층_포설_및다짐_(2)5"/>
      <sheetName val="보조기층_포설_및다짐5"/>
      <sheetName val="보차도경계석운반_(2)5"/>
      <sheetName val="1_총괄토공5"/>
      <sheetName val="2_하수터파기토공5"/>
      <sheetName val="3_하수수량집계표5"/>
      <sheetName val="4_맹암거집계표5"/>
      <sheetName val="맹암거_토공5"/>
      <sheetName val="5_포장공사수량집계표5"/>
      <sheetName val="도로경계석_(2)5"/>
      <sheetName val="급수급탕_(동관)5"/>
      <sheetName val="오배수_(집계)5"/>
      <sheetName val="장비당단가_(1)1"/>
      <sheetName val="_견적서1"/>
      <sheetName val="1_맹암거관련1"/>
      <sheetName val="3BL공동구_수량1"/>
      <sheetName val="BSD_(2)1"/>
      <sheetName val="Site_Expenses1"/>
      <sheetName val="변압기_및_발전기_용량"/>
      <sheetName val="공사비_내역_(가)1"/>
      <sheetName val="I_설계조건"/>
      <sheetName val="OCT_FDN"/>
      <sheetName val="2_단면가정"/>
      <sheetName val="4_말뚝설계"/>
      <sheetName val="1_설계조건"/>
      <sheetName val="2F_회의실견적(5_14_일대)1"/>
      <sheetName val="GTG_TR_PIT"/>
      <sheetName val="kimre_scrubber"/>
      <sheetName val="Customer_Databas"/>
      <sheetName val="Wind_Load(3_1)_(2)"/>
      <sheetName val="Wind_Load(3_2)"/>
      <sheetName val="Wind_Load(3_4)"/>
      <sheetName val="TABLE2-1_ISBL(GENEAL-CIVIL)"/>
      <sheetName val="TABLE2-1_ISBL-(SlTE_PREP)"/>
      <sheetName val="TABLE2_1_ISBL_(Soil_Invest)"/>
      <sheetName val="TABLE2-2_OSBL(GENERAL-CIVIL)"/>
      <sheetName val="TABLE2-2_OSBL-(SITE_PREP)"/>
      <sheetName val="General_Data"/>
      <sheetName val="수목데이타_"/>
      <sheetName val="1_설계기준"/>
      <sheetName val="전선_및_전선관"/>
      <sheetName val="full_(2)"/>
      <sheetName val="단위별_일위대가표"/>
      <sheetName val="남양시작동자105노65기1_3화1_2"/>
      <sheetName val="7_5_2_BOQ_Summary_"/>
      <sheetName val="TYPE-B_평균H"/>
      <sheetName val="SL_dau_tien"/>
      <sheetName val="설산1_나"/>
      <sheetName val="_해군동해관사_미장공사A그룹_공내역서_xlsx"/>
      <sheetName val="Schedule_C_-_Page_2_of_6"/>
      <sheetName val="Schedule_C_-_Page_4_of_6"/>
      <sheetName val="Schedule_C_-_Page_5_of_6"/>
      <sheetName val="Schedule_C_-_Page_6_of_6"/>
      <sheetName val="Schedule_A_-_Page_1_of_3"/>
      <sheetName val="Schedule_A_-_Page_2_of_3"/>
      <sheetName val="Schedule_A_-_Page_3_of_3"/>
      <sheetName val="Schedule_B_-_Page_1_of_4"/>
      <sheetName val="Schedule_B_-_Page_2_of_4"/>
      <sheetName val="Schedule_B_-_Page_3_of_4"/>
      <sheetName val="Schedule_B_-_Page_4_of_4"/>
      <sheetName val="Schedule_C_-_Page_1_of_6"/>
      <sheetName val="Schedule_C_-_Page_3_of_6"/>
      <sheetName val="Schedule_E_-_Page_1_of_11"/>
      <sheetName val="Schedule_E_-_Page_10_of_11"/>
      <sheetName val="Schedule_E_-_Page_11_of_11"/>
      <sheetName val="Schedule_E_-_Page_2_of_11"/>
      <sheetName val="Schedule_E_-_Page_3_of_11"/>
      <sheetName val="Schedule_E_-_Page_4_of_11"/>
      <sheetName val="Schedule_E_-_Page_5_of_11"/>
      <sheetName val="Schedule_E_-_Page_6_of_11"/>
      <sheetName val="Schedule_E_-_Page_7_of_11"/>
      <sheetName val="Schedule_E_-_Page_8_of_11"/>
      <sheetName val="Schedule_E_-_Page_9_of_11"/>
      <sheetName val="A_1_3_-_Page_1_of_1"/>
      <sheetName val="A_1_4_-_Page_1_of_1"/>
      <sheetName val="A_4_-_Page_1_of_1"/>
      <sheetName val="IMP_(REACTOR)"/>
      <sheetName val="노원열병합__건축공사기성내역서"/>
      <sheetName val="CP-E2_(품셈표)"/>
      <sheetName val="4_LINE"/>
      <sheetName val="7_th"/>
      <sheetName val="조도계산서_(도서)"/>
      <sheetName val="별표_"/>
      <sheetName val="Sheet1_(2)"/>
      <sheetName val="DIAPHRAGM"/>
      <sheetName val="견적접수"/>
      <sheetName val="견적내역서"/>
      <sheetName val="품의서"/>
      <sheetName val="plan&amp;section of foundation"/>
      <sheetName val="working load at the btm ft."/>
      <sheetName val="stability check"/>
      <sheetName val="design load"/>
      <sheetName val="IMP_MAIN_"/>
      <sheetName val="IMP _REACTOR_"/>
      <sheetName val="단위세대"/>
      <sheetName val="Schedule C - Page 1 of _x0000_"/>
      <sheetName val="지표"/>
      <sheetName val="자재"/>
      <sheetName val="APT내역"/>
      <sheetName val="내역서_x0000__x0000__x0000__x0000__x0000__x0000__x0000__x0000__x0000__x0009__x0000_띤ͤ_x0000__x0004__x0000__x0000__x0000__x0000__x0000__x0000_눼ͤ_x0000__x0000__x0000__x0000__x0000_"/>
      <sheetName val="화강석_보조기"/>
      <sheetName val="시추주상도"/>
      <sheetName val="미드수량"/>
      <sheetName val="일위_파일"/>
      <sheetName val="금융비용"/>
      <sheetName val="H-01월"/>
      <sheetName val="1차 내역서"/>
      <sheetName val="일위대가(1)"/>
      <sheetName val="우각부보강"/>
      <sheetName val="001"/>
      <sheetName val="공사수행방안"/>
      <sheetName val="세부내역"/>
      <sheetName val="예산서"/>
      <sheetName val="4안전율"/>
      <sheetName val="타공종이기"/>
      <sheetName val="2.내역서"/>
      <sheetName val="표지"/>
      <sheetName val="전기"/>
      <sheetName val="내역단가"/>
      <sheetName val="일위단가"/>
      <sheetName val="system &amp; LOOK_UP_FUNC"/>
      <sheetName val="BM"/>
      <sheetName val="본지점중"/>
      <sheetName val="Indices"/>
      <sheetName val="1.맹암거관련.xls"/>
      <sheetName val="1.%EB%A7%B9%EC%95%94%EA%B1%B0%E"/>
      <sheetName val="estimate"/>
      <sheetName val="Base_Data"/>
      <sheetName val="PRICE-COMP"/>
      <sheetName val="pri-com"/>
      <sheetName val="기계설비"/>
      <sheetName val="일반공사"/>
      <sheetName val="단가비교"/>
      <sheetName val="바.한일양산"/>
      <sheetName val="단"/>
      <sheetName val="플랜트 설치"/>
      <sheetName val="Sheet3 (2)"/>
      <sheetName val="골조단가"/>
      <sheetName val="Sheet3"/>
      <sheetName val="골조(가)"/>
      <sheetName val="내역을"/>
      <sheetName val="내역서1"/>
      <sheetName val="공사비집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/>
      <sheetData sheetId="749"/>
      <sheetData sheetId="750"/>
      <sheetData sheetId="751" refreshError="1"/>
      <sheetData sheetId="752" refreshError="1"/>
      <sheetData sheetId="753" refreshError="1"/>
      <sheetData sheetId="754"/>
      <sheetData sheetId="755"/>
      <sheetData sheetId="756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/>
      <sheetData sheetId="763"/>
      <sheetData sheetId="764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/>
      <sheetData sheetId="772"/>
      <sheetData sheetId="77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개요"/>
      <sheetName val="변수"/>
      <sheetName val="투입물량요약"/>
      <sheetName val="시범사업"/>
      <sheetName val="단위물량"/>
      <sheetName val="공사비비율방식"/>
      <sheetName val="Sheet1"/>
      <sheetName val="정부노임단가"/>
      <sheetName val="기초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"/>
      <sheetName val="자료입력"/>
      <sheetName val="조사금액보고서(감리)"/>
      <sheetName val="조사금액보고서(설계)"/>
      <sheetName val="조사금액보고서(CM)"/>
      <sheetName val="조사금액보고서(기타)"/>
      <sheetName val="조사금액산출서(감리)"/>
      <sheetName val="조사금액산출서(설계)"/>
      <sheetName val="조사금액산출서(CM)"/>
      <sheetName val="조사금액산출서(기타)"/>
      <sheetName val="직접인건비"/>
      <sheetName val="보험공제료"/>
      <sheetName val="조달수수료"/>
      <sheetName val="PQ평가표"/>
      <sheetName val="업체명단"/>
      <sheetName val="PQ점검표"/>
      <sheetName val="공동협정"/>
      <sheetName val="보험공제료 (설계)"/>
      <sheetName val="요율표"/>
      <sheetName val="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개요"/>
      <sheetName val="변수"/>
      <sheetName val="시범사업"/>
      <sheetName val="단위모델"/>
      <sheetName val="투입물량_요약"/>
      <sheetName val="설계예산서"/>
      <sheetName val="인건비_내역서"/>
      <sheetName val="인건비_추가내역서"/>
      <sheetName val="&gt;뒤는 부가적인쉬트임"/>
      <sheetName val="공사비비율방식"/>
      <sheetName val="공사비요율방식"/>
      <sheetName val="기본설계"/>
      <sheetName val="분석도구"/>
      <sheetName val="결과분석"/>
      <sheetName val="도로연장증가"/>
      <sheetName val="구조물증가분석"/>
      <sheetName val="터널증가분석"/>
      <sheetName val="예산산정기준"/>
      <sheetName val="직접경비"/>
      <sheetName val="직접인건비"/>
      <sheetName val="정부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7"/>
  <sheetViews>
    <sheetView zoomScaleNormal="100" zoomScaleSheetLayoutView="75" workbookViewId="0">
      <selection activeCell="D37" sqref="D37"/>
    </sheetView>
  </sheetViews>
  <sheetFormatPr defaultColWidth="9" defaultRowHeight="14.25" x14ac:dyDescent="0.15"/>
  <cols>
    <col min="2" max="2" width="12.25" bestFit="1" customWidth="1"/>
    <col min="6" max="6" width="10.5" bestFit="1" customWidth="1"/>
  </cols>
  <sheetData>
    <row r="1" spans="1:13" x14ac:dyDescent="0.15">
      <c r="A1" s="5" t="s">
        <v>81</v>
      </c>
      <c r="B1" s="5" t="s">
        <v>60</v>
      </c>
      <c r="C1" s="5" t="s">
        <v>59</v>
      </c>
      <c r="D1" s="5" t="s">
        <v>61</v>
      </c>
      <c r="E1" s="5" t="s">
        <v>4</v>
      </c>
      <c r="F1" s="5" t="s">
        <v>6</v>
      </c>
      <c r="G1" s="5" t="s">
        <v>65</v>
      </c>
      <c r="H1" s="5" t="s">
        <v>74</v>
      </c>
      <c r="I1" s="5" t="s">
        <v>84</v>
      </c>
      <c r="J1" s="5" t="s">
        <v>57</v>
      </c>
      <c r="K1" s="5" t="s">
        <v>94</v>
      </c>
      <c r="L1" s="5" t="s">
        <v>95</v>
      </c>
      <c r="M1" s="5" t="s">
        <v>58</v>
      </c>
    </row>
    <row r="2" spans="1:13" x14ac:dyDescent="0.15">
      <c r="A2" s="1">
        <v>2</v>
      </c>
      <c r="B2" s="1">
        <v>6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2</v>
      </c>
      <c r="J2" s="1">
        <v>3</v>
      </c>
      <c r="K2" s="1">
        <v>1</v>
      </c>
      <c r="L2" s="1">
        <v>1</v>
      </c>
      <c r="M2" s="1">
        <v>1</v>
      </c>
    </row>
    <row r="3" spans="1:13" x14ac:dyDescent="0.15">
      <c r="A3" s="2" t="s">
        <v>78</v>
      </c>
      <c r="B3" s="2" t="s">
        <v>82</v>
      </c>
      <c r="C3" s="2" t="s">
        <v>0</v>
      </c>
      <c r="D3" s="2" t="s">
        <v>5</v>
      </c>
      <c r="E3" s="2" t="s">
        <v>8</v>
      </c>
      <c r="F3" s="2" t="s">
        <v>8</v>
      </c>
      <c r="G3" s="2" t="s">
        <v>68</v>
      </c>
      <c r="H3" s="2" t="s">
        <v>85</v>
      </c>
      <c r="I3" s="3" t="s">
        <v>3</v>
      </c>
      <c r="J3" s="4" t="s">
        <v>64</v>
      </c>
      <c r="K3" s="4" t="s">
        <v>11</v>
      </c>
      <c r="L3" s="4" t="s">
        <v>8</v>
      </c>
      <c r="M3" s="4" t="s">
        <v>33</v>
      </c>
    </row>
    <row r="4" spans="1:13" x14ac:dyDescent="0.15">
      <c r="A4" s="2" t="s">
        <v>66</v>
      </c>
      <c r="B4" s="2" t="s">
        <v>70</v>
      </c>
      <c r="C4" s="2" t="s">
        <v>88</v>
      </c>
      <c r="D4" s="2" t="s">
        <v>67</v>
      </c>
      <c r="E4" s="2" t="s">
        <v>39</v>
      </c>
      <c r="F4" s="2" t="s">
        <v>62</v>
      </c>
      <c r="G4" s="2" t="s">
        <v>65</v>
      </c>
      <c r="H4" s="2" t="s">
        <v>69</v>
      </c>
      <c r="I4" s="3" t="s">
        <v>8</v>
      </c>
      <c r="J4" s="4" t="s">
        <v>71</v>
      </c>
      <c r="K4" s="4" t="s">
        <v>34</v>
      </c>
      <c r="L4" s="4" t="s">
        <v>3</v>
      </c>
      <c r="M4" s="4" t="s">
        <v>97</v>
      </c>
    </row>
    <row r="5" spans="1:13" x14ac:dyDescent="0.15">
      <c r="A5" s="2" t="s">
        <v>72</v>
      </c>
      <c r="B5" s="2" t="s">
        <v>1</v>
      </c>
      <c r="C5" s="2" t="s">
        <v>9</v>
      </c>
      <c r="D5" s="2" t="s">
        <v>76</v>
      </c>
      <c r="E5" s="2" t="s">
        <v>38</v>
      </c>
      <c r="F5" s="2" t="s">
        <v>63</v>
      </c>
      <c r="G5" s="2"/>
      <c r="H5" s="2"/>
      <c r="I5" s="2"/>
      <c r="J5" s="4" t="s">
        <v>87</v>
      </c>
      <c r="K5" s="4" t="s">
        <v>90</v>
      </c>
      <c r="L5" s="4"/>
      <c r="M5" s="4"/>
    </row>
    <row r="6" spans="1:13" x14ac:dyDescent="0.15">
      <c r="A6" s="2"/>
      <c r="B6" s="2" t="s">
        <v>2</v>
      </c>
      <c r="C6" s="2"/>
      <c r="D6" s="2" t="s">
        <v>73</v>
      </c>
      <c r="E6" s="2"/>
      <c r="F6" s="2"/>
      <c r="G6" s="2"/>
      <c r="H6" s="2"/>
      <c r="I6" s="2"/>
      <c r="J6" s="4" t="s">
        <v>86</v>
      </c>
      <c r="K6" s="4"/>
      <c r="L6" s="4"/>
      <c r="M6" s="4"/>
    </row>
    <row r="7" spans="1:13" x14ac:dyDescent="0.15">
      <c r="A7" s="2"/>
      <c r="B7" s="2" t="s">
        <v>75</v>
      </c>
      <c r="C7" s="2"/>
      <c r="D7" s="2" t="s">
        <v>77</v>
      </c>
      <c r="E7" s="2"/>
      <c r="F7" s="2"/>
      <c r="G7" s="2"/>
      <c r="H7" s="2"/>
      <c r="I7" s="2"/>
      <c r="J7" s="2"/>
      <c r="K7" s="2"/>
      <c r="L7" s="2"/>
      <c r="M7" s="2"/>
    </row>
    <row r="8" spans="1:13" x14ac:dyDescent="0.15">
      <c r="A8" s="2"/>
      <c r="B8" s="2" t="s">
        <v>79</v>
      </c>
      <c r="C8" s="2"/>
      <c r="D8" s="2" t="s">
        <v>80</v>
      </c>
      <c r="E8" s="2"/>
      <c r="F8" s="2"/>
      <c r="G8" s="2"/>
      <c r="H8" s="2"/>
      <c r="I8" s="2"/>
      <c r="J8" s="2"/>
      <c r="K8" s="2"/>
      <c r="L8" s="2"/>
      <c r="M8" s="2"/>
    </row>
    <row r="9" spans="1:13" x14ac:dyDescent="0.15">
      <c r="A9" s="2"/>
      <c r="B9" s="2" t="s">
        <v>40</v>
      </c>
      <c r="C9" s="2"/>
      <c r="D9" s="2" t="s">
        <v>83</v>
      </c>
      <c r="E9" s="2"/>
      <c r="F9" s="2"/>
      <c r="G9" s="2"/>
      <c r="H9" s="2"/>
      <c r="I9" s="2"/>
      <c r="J9" s="2"/>
      <c r="K9" s="2"/>
      <c r="L9" s="2"/>
      <c r="M9" s="2"/>
    </row>
    <row r="10" spans="1:13" x14ac:dyDescent="0.15">
      <c r="A10" s="2"/>
      <c r="B10" s="2" t="s">
        <v>37</v>
      </c>
      <c r="C10" s="2"/>
      <c r="D10" s="2" t="s">
        <v>92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15">
      <c r="A11" s="2"/>
      <c r="B11" s="2" t="s">
        <v>42</v>
      </c>
      <c r="C11" s="2"/>
      <c r="D11" s="2" t="s">
        <v>93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15">
      <c r="A12" s="2"/>
      <c r="B12" s="2" t="s">
        <v>49</v>
      </c>
      <c r="C12" s="2"/>
      <c r="D12" s="2" t="s">
        <v>89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15">
      <c r="A13" s="2"/>
      <c r="B13" s="2" t="s">
        <v>47</v>
      </c>
      <c r="C13" s="2"/>
      <c r="D13" s="2" t="s">
        <v>91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15">
      <c r="A14" s="2"/>
      <c r="B14" s="2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15">
      <c r="A15" s="2"/>
      <c r="B15" s="2" t="s">
        <v>54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15">
      <c r="A16" s="2"/>
      <c r="B16" s="2" t="s">
        <v>50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15">
      <c r="A17" s="2"/>
      <c r="B17" s="2" t="s">
        <v>43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15">
      <c r="A18" s="2"/>
      <c r="B18" s="2" t="s">
        <v>45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15">
      <c r="A19" s="2"/>
      <c r="B19" s="2" t="s">
        <v>51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15">
      <c r="A20" s="2"/>
      <c r="B20" s="2" t="s">
        <v>48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15">
      <c r="A21" s="2"/>
      <c r="B21" s="2" t="s">
        <v>46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15">
      <c r="A22" s="2"/>
      <c r="B22" s="2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15">
      <c r="A23" s="2"/>
      <c r="B23" s="2" t="s">
        <v>53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15">
      <c r="A24" s="2"/>
      <c r="B24" s="2" t="s">
        <v>41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15">
      <c r="A25" s="2"/>
      <c r="B25" s="2" t="s">
        <v>55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15">
      <c r="A26" s="2"/>
      <c r="B26" s="2" t="s">
        <v>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phoneticPr fontId="14" type="noConversion"/>
  <pageMargins left="0.69999998807907104" right="0.69999998807907104" top="0.75" bottom="0.75" header="0.30000001192092896" footer="0.30000001192092896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3"/>
  <sheetViews>
    <sheetView tabSelected="1" zoomScale="85" zoomScaleNormal="85" zoomScaleSheetLayoutView="75" workbookViewId="0">
      <selection activeCell="J36" sqref="J36"/>
    </sheetView>
  </sheetViews>
  <sheetFormatPr defaultColWidth="9" defaultRowHeight="14.25" x14ac:dyDescent="0.15"/>
  <cols>
    <col min="3" max="3" width="11.375" customWidth="1"/>
    <col min="17" max="17" width="11" bestFit="1" customWidth="1"/>
  </cols>
  <sheetData>
    <row r="1" spans="1:22" ht="22.5" x14ac:dyDescent="0.15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65"/>
      <c r="T1" s="65"/>
      <c r="U1" s="7"/>
      <c r="V1" s="8"/>
    </row>
    <row r="2" spans="1:22" x14ac:dyDescent="0.15">
      <c r="A2" s="9"/>
      <c r="B2" s="8"/>
      <c r="C2" s="8"/>
      <c r="D2" s="8"/>
      <c r="E2" s="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11"/>
      <c r="U2" s="11"/>
      <c r="V2" s="8"/>
    </row>
    <row r="3" spans="1:22" x14ac:dyDescent="0.15">
      <c r="A3" s="75" t="s">
        <v>26</v>
      </c>
      <c r="B3" s="75"/>
      <c r="C3" s="75"/>
      <c r="D3" s="12" t="s">
        <v>31</v>
      </c>
      <c r="E3" s="12"/>
      <c r="F3" s="10"/>
      <c r="G3" s="13"/>
      <c r="H3" s="10"/>
      <c r="I3" s="13"/>
      <c r="J3" s="10"/>
      <c r="K3" s="10"/>
      <c r="L3" s="10"/>
      <c r="M3" s="10"/>
      <c r="N3" s="10"/>
      <c r="O3" s="76"/>
      <c r="P3" s="76"/>
      <c r="Q3" s="76"/>
      <c r="R3" s="11"/>
      <c r="S3" s="11"/>
      <c r="T3" s="11"/>
      <c r="U3" s="11"/>
      <c r="V3" s="8"/>
    </row>
    <row r="4" spans="1:22" ht="36" customHeight="1" x14ac:dyDescent="0.15">
      <c r="A4" s="77" t="s">
        <v>14</v>
      </c>
      <c r="B4" s="78"/>
      <c r="C4" s="81" t="s">
        <v>19</v>
      </c>
      <c r="D4" s="83" t="s">
        <v>20</v>
      </c>
      <c r="E4" s="85">
        <v>1</v>
      </c>
      <c r="F4" s="85">
        <v>2</v>
      </c>
      <c r="G4" s="85">
        <f t="shared" ref="G4:K4" si="0">F4+1</f>
        <v>3</v>
      </c>
      <c r="H4" s="85">
        <f t="shared" si="0"/>
        <v>4</v>
      </c>
      <c r="I4" s="85">
        <f t="shared" si="0"/>
        <v>5</v>
      </c>
      <c r="J4" s="85">
        <f t="shared" si="0"/>
        <v>6</v>
      </c>
      <c r="K4" s="85">
        <f t="shared" si="0"/>
        <v>7</v>
      </c>
      <c r="L4" s="85">
        <f>K4+1</f>
        <v>8</v>
      </c>
      <c r="M4" s="85">
        <f>L4+1</f>
        <v>9</v>
      </c>
      <c r="N4" s="85">
        <f>M4+1</f>
        <v>10</v>
      </c>
      <c r="O4" s="85">
        <f>N4+1</f>
        <v>11</v>
      </c>
      <c r="P4" s="85">
        <f>O4+1</f>
        <v>12</v>
      </c>
      <c r="Q4" s="97">
        <v>11</v>
      </c>
      <c r="R4" s="90" t="s">
        <v>111</v>
      </c>
      <c r="S4" s="87" t="s">
        <v>30</v>
      </c>
      <c r="T4" s="87" t="s">
        <v>112</v>
      </c>
      <c r="U4" s="90" t="s">
        <v>13</v>
      </c>
      <c r="V4" s="14"/>
    </row>
    <row r="5" spans="1:22" x14ac:dyDescent="0.15">
      <c r="A5" s="79"/>
      <c r="B5" s="80"/>
      <c r="C5" s="82"/>
      <c r="D5" s="84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98"/>
      <c r="R5" s="91"/>
      <c r="S5" s="88"/>
      <c r="T5" s="88"/>
      <c r="U5" s="91"/>
      <c r="V5" s="14"/>
    </row>
    <row r="6" spans="1:22" x14ac:dyDescent="0.15">
      <c r="A6" s="79"/>
      <c r="B6" s="80"/>
      <c r="C6" s="82"/>
      <c r="D6" s="84"/>
      <c r="E6" s="92" t="s">
        <v>96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66" t="s">
        <v>113</v>
      </c>
      <c r="R6" s="91"/>
      <c r="S6" s="89"/>
      <c r="T6" s="89"/>
      <c r="U6" s="91"/>
      <c r="V6" s="14"/>
    </row>
    <row r="7" spans="1:22" hidden="1" x14ac:dyDescent="0.15">
      <c r="A7" s="99" t="s">
        <v>23</v>
      </c>
      <c r="B7" s="15" t="s">
        <v>21</v>
      </c>
      <c r="C7" s="16" t="s">
        <v>27</v>
      </c>
      <c r="D7" s="17" t="s">
        <v>115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>
        <f t="shared" ref="R7:R14" si="1">SUM(F7:Q7)</f>
        <v>0</v>
      </c>
      <c r="S7" s="20"/>
      <c r="T7" s="20"/>
      <c r="U7" s="20">
        <f t="shared" ref="U7:U14" si="2">SUM(G7:R7)</f>
        <v>0</v>
      </c>
      <c r="V7" s="8"/>
    </row>
    <row r="8" spans="1:22" hidden="1" x14ac:dyDescent="0.15">
      <c r="A8" s="100"/>
      <c r="B8" s="101" t="s">
        <v>25</v>
      </c>
      <c r="C8" s="21" t="s">
        <v>101</v>
      </c>
      <c r="D8" s="22" t="s">
        <v>104</v>
      </c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>
        <f t="shared" si="1"/>
        <v>0</v>
      </c>
      <c r="S8" s="25"/>
      <c r="T8" s="25"/>
      <c r="U8" s="25">
        <f t="shared" si="2"/>
        <v>0</v>
      </c>
      <c r="V8" s="8"/>
    </row>
    <row r="9" spans="1:22" hidden="1" x14ac:dyDescent="0.15">
      <c r="A9" s="100"/>
      <c r="B9" s="102"/>
      <c r="C9" s="21" t="s">
        <v>105</v>
      </c>
      <c r="D9" s="22" t="s">
        <v>104</v>
      </c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>
        <f t="shared" si="1"/>
        <v>0</v>
      </c>
      <c r="S9" s="25"/>
      <c r="T9" s="25"/>
      <c r="U9" s="25">
        <f t="shared" si="2"/>
        <v>0</v>
      </c>
      <c r="V9" s="8"/>
    </row>
    <row r="10" spans="1:22" hidden="1" x14ac:dyDescent="0.15">
      <c r="A10" s="100"/>
      <c r="B10" s="102"/>
      <c r="C10" s="21" t="s">
        <v>99</v>
      </c>
      <c r="D10" s="22" t="s">
        <v>104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>
        <f t="shared" si="1"/>
        <v>0</v>
      </c>
      <c r="S10" s="25"/>
      <c r="T10" s="25"/>
      <c r="U10" s="25">
        <f t="shared" si="2"/>
        <v>0</v>
      </c>
      <c r="V10" s="8"/>
    </row>
    <row r="11" spans="1:22" hidden="1" x14ac:dyDescent="0.15">
      <c r="A11" s="100"/>
      <c r="B11" s="102"/>
      <c r="C11" s="26" t="s">
        <v>114</v>
      </c>
      <c r="D11" s="22" t="s">
        <v>104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>
        <f t="shared" si="1"/>
        <v>0</v>
      </c>
      <c r="S11" s="25"/>
      <c r="T11" s="25"/>
      <c r="U11" s="25">
        <f t="shared" si="2"/>
        <v>0</v>
      </c>
      <c r="V11" s="8"/>
    </row>
    <row r="12" spans="1:22" hidden="1" x14ac:dyDescent="0.15">
      <c r="A12" s="100"/>
      <c r="B12" s="102"/>
      <c r="C12" s="26" t="s">
        <v>100</v>
      </c>
      <c r="D12" s="22" t="s">
        <v>104</v>
      </c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>
        <f t="shared" si="1"/>
        <v>0</v>
      </c>
      <c r="S12" s="25"/>
      <c r="T12" s="25"/>
      <c r="U12" s="25">
        <f t="shared" si="2"/>
        <v>0</v>
      </c>
      <c r="V12" s="8"/>
    </row>
    <row r="13" spans="1:22" hidden="1" x14ac:dyDescent="0.15">
      <c r="A13" s="100"/>
      <c r="B13" s="102"/>
      <c r="C13" s="26" t="s">
        <v>110</v>
      </c>
      <c r="D13" s="22" t="s">
        <v>104</v>
      </c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>
        <f t="shared" si="1"/>
        <v>0</v>
      </c>
      <c r="S13" s="25"/>
      <c r="T13" s="25"/>
      <c r="U13" s="25">
        <f t="shared" si="2"/>
        <v>0</v>
      </c>
      <c r="V13" s="8"/>
    </row>
    <row r="14" spans="1:22" hidden="1" x14ac:dyDescent="0.15">
      <c r="A14" s="100"/>
      <c r="B14" s="102"/>
      <c r="C14" s="26" t="s">
        <v>108</v>
      </c>
      <c r="D14" s="22" t="s">
        <v>104</v>
      </c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>
        <f t="shared" si="1"/>
        <v>0</v>
      </c>
      <c r="S14" s="25"/>
      <c r="T14" s="25"/>
      <c r="U14" s="25">
        <f t="shared" si="2"/>
        <v>0</v>
      </c>
      <c r="V14" s="8"/>
    </row>
    <row r="15" spans="1:22" hidden="1" x14ac:dyDescent="0.15">
      <c r="A15" s="100"/>
      <c r="B15" s="103"/>
      <c r="C15" s="104" t="s">
        <v>116</v>
      </c>
      <c r="D15" s="105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>
        <f>SUM(R7:R14)</f>
        <v>0</v>
      </c>
      <c r="S15" s="29"/>
      <c r="T15" s="29"/>
      <c r="U15" s="29">
        <f>SUM(U7:U14)</f>
        <v>0</v>
      </c>
      <c r="V15" s="8"/>
    </row>
    <row r="16" spans="1:22" ht="21" x14ac:dyDescent="0.15">
      <c r="A16" s="100"/>
      <c r="B16" s="64" t="s">
        <v>21</v>
      </c>
      <c r="C16" s="30" t="s">
        <v>28</v>
      </c>
      <c r="D16" s="31" t="s">
        <v>104</v>
      </c>
      <c r="E16" s="67">
        <v>1</v>
      </c>
      <c r="F16" s="67">
        <v>1</v>
      </c>
      <c r="G16" s="67">
        <v>1</v>
      </c>
      <c r="H16" s="67">
        <v>1</v>
      </c>
      <c r="I16" s="67">
        <v>1</v>
      </c>
      <c r="J16" s="67">
        <v>1</v>
      </c>
      <c r="K16" s="67">
        <v>1</v>
      </c>
      <c r="L16" s="67">
        <v>1</v>
      </c>
      <c r="M16" s="67">
        <v>1</v>
      </c>
      <c r="N16" s="67">
        <v>1</v>
      </c>
      <c r="O16" s="67">
        <v>1</v>
      </c>
      <c r="P16" s="67"/>
      <c r="Q16" s="67">
        <v>0</v>
      </c>
      <c r="R16" s="32">
        <f>SUM(E16:Q16)</f>
        <v>11</v>
      </c>
      <c r="S16" s="68">
        <v>1</v>
      </c>
      <c r="T16" s="68">
        <f>R16*S16</f>
        <v>11</v>
      </c>
      <c r="U16" s="32"/>
      <c r="V16" s="8"/>
    </row>
    <row r="17" spans="1:22" x14ac:dyDescent="0.15">
      <c r="A17" s="100"/>
      <c r="B17" s="106"/>
      <c r="C17" s="36" t="s">
        <v>12</v>
      </c>
      <c r="D17" s="37" t="s">
        <v>104</v>
      </c>
      <c r="E17" s="67">
        <v>0.5</v>
      </c>
      <c r="F17" s="67">
        <v>0.5</v>
      </c>
      <c r="G17" s="67"/>
      <c r="H17" s="67"/>
      <c r="I17" s="34"/>
      <c r="J17" s="34"/>
      <c r="K17" s="34"/>
      <c r="L17" s="34"/>
      <c r="M17" s="73"/>
      <c r="N17" s="67">
        <v>0.5</v>
      </c>
      <c r="O17" s="67">
        <v>0.5</v>
      </c>
      <c r="Q17" s="34"/>
      <c r="R17" s="32">
        <f t="shared" ref="R17:R20" si="3">SUM(E17:Q17)</f>
        <v>2</v>
      </c>
      <c r="S17" s="69">
        <v>1</v>
      </c>
      <c r="T17" s="68">
        <f>R17*S17</f>
        <v>2</v>
      </c>
      <c r="U17" s="35"/>
      <c r="V17" s="8"/>
    </row>
    <row r="18" spans="1:22" x14ac:dyDescent="0.15">
      <c r="A18" s="100"/>
      <c r="B18" s="106"/>
      <c r="C18" s="36" t="s">
        <v>15</v>
      </c>
      <c r="D18" s="37" t="s">
        <v>106</v>
      </c>
      <c r="E18" s="33"/>
      <c r="F18" s="34">
        <v>0.2</v>
      </c>
      <c r="G18" s="34"/>
      <c r="H18" s="34">
        <v>0.2</v>
      </c>
      <c r="I18" s="38"/>
      <c r="J18" s="34">
        <v>0.2</v>
      </c>
      <c r="K18" s="59"/>
      <c r="L18" s="34">
        <v>0.2</v>
      </c>
      <c r="M18" s="34"/>
      <c r="N18" s="34">
        <v>0.2</v>
      </c>
      <c r="O18" s="38">
        <v>0.5</v>
      </c>
      <c r="Q18" s="59"/>
      <c r="R18" s="32">
        <f t="shared" si="3"/>
        <v>1.5</v>
      </c>
      <c r="S18" s="69">
        <v>1</v>
      </c>
      <c r="T18" s="68">
        <f>R18*S18</f>
        <v>1.5</v>
      </c>
      <c r="U18" s="35"/>
      <c r="V18" s="8"/>
    </row>
    <row r="19" spans="1:22" x14ac:dyDescent="0.15">
      <c r="A19" s="100"/>
      <c r="B19" s="106"/>
      <c r="C19" s="36" t="s">
        <v>16</v>
      </c>
      <c r="D19" s="37" t="s">
        <v>106</v>
      </c>
      <c r="E19" s="60"/>
      <c r="F19" s="34">
        <v>0.2</v>
      </c>
      <c r="G19" s="34"/>
      <c r="H19" s="34">
        <v>0.2</v>
      </c>
      <c r="I19" s="38"/>
      <c r="J19" s="34">
        <v>0.3</v>
      </c>
      <c r="K19" s="59"/>
      <c r="L19" s="34">
        <v>0.3</v>
      </c>
      <c r="M19" s="34"/>
      <c r="N19" s="34">
        <v>0.5</v>
      </c>
      <c r="O19" s="38">
        <v>0.5</v>
      </c>
      <c r="Q19" s="59"/>
      <c r="R19" s="32">
        <f t="shared" si="3"/>
        <v>2</v>
      </c>
      <c r="S19" s="69">
        <v>0.68899999999999995</v>
      </c>
      <c r="T19" s="68">
        <f>R19*S19</f>
        <v>1.3779999999999999</v>
      </c>
      <c r="U19" s="35"/>
      <c r="V19" s="8"/>
    </row>
    <row r="20" spans="1:22" x14ac:dyDescent="0.15">
      <c r="A20" s="100"/>
      <c r="B20" s="106"/>
      <c r="C20" s="36" t="s">
        <v>17</v>
      </c>
      <c r="D20" s="37" t="s">
        <v>106</v>
      </c>
      <c r="E20" s="33"/>
      <c r="F20" s="34">
        <v>0.2</v>
      </c>
      <c r="G20" s="34"/>
      <c r="H20" s="34">
        <v>0.2</v>
      </c>
      <c r="I20" s="38"/>
      <c r="J20" s="34">
        <v>0.2</v>
      </c>
      <c r="K20" s="59"/>
      <c r="L20" s="34">
        <v>0.2</v>
      </c>
      <c r="M20" s="34"/>
      <c r="N20" s="34">
        <v>0.2</v>
      </c>
      <c r="O20" s="38">
        <v>0.5</v>
      </c>
      <c r="Q20" s="59"/>
      <c r="R20" s="32">
        <f t="shared" si="3"/>
        <v>1.5</v>
      </c>
      <c r="S20" s="69">
        <v>0.60399999999999998</v>
      </c>
      <c r="T20" s="69">
        <f>R20*S20</f>
        <v>0.90599999999999992</v>
      </c>
      <c r="U20" s="35"/>
      <c r="V20" s="8"/>
    </row>
    <row r="21" spans="1:22" hidden="1" x14ac:dyDescent="0.15">
      <c r="A21" s="100"/>
      <c r="B21" s="107"/>
      <c r="C21" s="108" t="s">
        <v>109</v>
      </c>
      <c r="D21" s="109"/>
      <c r="E21" s="39">
        <f t="shared" ref="E21:Q21" si="4">SUM(E16:E20)</f>
        <v>1.5</v>
      </c>
      <c r="F21" s="39">
        <f t="shared" si="4"/>
        <v>2.1</v>
      </c>
      <c r="G21" s="39">
        <f t="shared" si="4"/>
        <v>1</v>
      </c>
      <c r="H21" s="39">
        <f t="shared" si="4"/>
        <v>1.5999999999999999</v>
      </c>
      <c r="I21" s="39">
        <f t="shared" si="4"/>
        <v>1</v>
      </c>
      <c r="J21" s="39">
        <f t="shared" si="4"/>
        <v>1.7</v>
      </c>
      <c r="K21" s="39">
        <f t="shared" si="4"/>
        <v>1</v>
      </c>
      <c r="L21" s="39">
        <f t="shared" si="4"/>
        <v>1.7</v>
      </c>
      <c r="M21" s="39"/>
      <c r="N21" s="39"/>
      <c r="O21" s="39">
        <f>SUM(O16:O20)</f>
        <v>3</v>
      </c>
      <c r="P21" s="39">
        <f t="shared" si="4"/>
        <v>0</v>
      </c>
      <c r="Q21" s="39">
        <f t="shared" si="4"/>
        <v>0</v>
      </c>
      <c r="R21" s="40">
        <f>SUM(E21:Q21)</f>
        <v>14.599999999999998</v>
      </c>
      <c r="S21" s="40"/>
      <c r="T21" s="40"/>
      <c r="U21" s="40"/>
      <c r="V21" s="8"/>
    </row>
    <row r="22" spans="1:22" x14ac:dyDescent="0.15">
      <c r="A22" s="94" t="s">
        <v>117</v>
      </c>
      <c r="B22" s="95"/>
      <c r="C22" s="95"/>
      <c r="D22" s="96"/>
      <c r="E22" s="41">
        <f t="shared" ref="E22:Q22" si="5">E15+E21</f>
        <v>1.5</v>
      </c>
      <c r="F22" s="41">
        <f t="shared" si="5"/>
        <v>2.1</v>
      </c>
      <c r="G22" s="41">
        <f t="shared" si="5"/>
        <v>1</v>
      </c>
      <c r="H22" s="41">
        <f t="shared" si="5"/>
        <v>1.5999999999999999</v>
      </c>
      <c r="I22" s="41">
        <f t="shared" si="5"/>
        <v>1</v>
      </c>
      <c r="J22" s="41">
        <f t="shared" si="5"/>
        <v>1.7</v>
      </c>
      <c r="K22" s="41">
        <f t="shared" si="5"/>
        <v>1</v>
      </c>
      <c r="L22" s="41">
        <f t="shared" si="5"/>
        <v>1.7</v>
      </c>
      <c r="M22" s="41"/>
      <c r="N22" s="41"/>
      <c r="O22" s="41">
        <f t="shared" si="5"/>
        <v>3</v>
      </c>
      <c r="P22" s="41">
        <f t="shared" si="5"/>
        <v>0</v>
      </c>
      <c r="Q22" s="41">
        <f t="shared" si="5"/>
        <v>0</v>
      </c>
      <c r="R22" s="42">
        <f>R16+R17+R18+R19+R20</f>
        <v>18</v>
      </c>
      <c r="S22" s="42"/>
      <c r="T22" s="42">
        <f>T16+T17+T18+T19+T20</f>
        <v>16.783999999999999</v>
      </c>
      <c r="U22" s="42"/>
      <c r="V22" s="8"/>
    </row>
    <row r="23" spans="1:22" x14ac:dyDescent="0.15">
      <c r="A23" s="110" t="s">
        <v>98</v>
      </c>
      <c r="B23" s="111"/>
      <c r="C23" s="43" t="s">
        <v>10</v>
      </c>
      <c r="D23" s="44" t="s">
        <v>104</v>
      </c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70"/>
      <c r="S23" s="70"/>
      <c r="T23" s="70"/>
      <c r="U23" s="114" t="s">
        <v>35</v>
      </c>
      <c r="V23" s="8"/>
    </row>
    <row r="24" spans="1:22" x14ac:dyDescent="0.15">
      <c r="A24" s="112"/>
      <c r="B24" s="113"/>
      <c r="C24" s="26" t="s">
        <v>12</v>
      </c>
      <c r="D24" s="22" t="s">
        <v>104</v>
      </c>
      <c r="E24" s="23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71"/>
      <c r="S24" s="71"/>
      <c r="T24" s="71"/>
      <c r="U24" s="115"/>
      <c r="V24" s="72"/>
    </row>
    <row r="25" spans="1:22" x14ac:dyDescent="0.15">
      <c r="A25" s="112"/>
      <c r="B25" s="113"/>
      <c r="C25" s="21" t="s">
        <v>15</v>
      </c>
      <c r="D25" s="22" t="s">
        <v>104</v>
      </c>
      <c r="E25" s="2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71"/>
      <c r="S25" s="71"/>
      <c r="T25" s="71"/>
      <c r="U25" s="115"/>
      <c r="V25" s="72"/>
    </row>
    <row r="26" spans="1:22" x14ac:dyDescent="0.15">
      <c r="A26" s="112"/>
      <c r="B26" s="113"/>
      <c r="C26" s="63" t="s">
        <v>16</v>
      </c>
      <c r="D26" s="22" t="s">
        <v>104</v>
      </c>
      <c r="E26" s="4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71"/>
      <c r="S26" s="71"/>
      <c r="T26" s="71"/>
      <c r="U26" s="115"/>
      <c r="V26" s="8"/>
    </row>
    <row r="27" spans="1:22" x14ac:dyDescent="0.15">
      <c r="A27" s="112"/>
      <c r="B27" s="113"/>
      <c r="C27" s="63" t="s">
        <v>17</v>
      </c>
      <c r="D27" s="22" t="s">
        <v>104</v>
      </c>
      <c r="E27" s="48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71"/>
      <c r="S27" s="71"/>
      <c r="T27" s="71"/>
      <c r="U27" s="115"/>
      <c r="V27" s="8"/>
    </row>
    <row r="28" spans="1:22" x14ac:dyDescent="0.15">
      <c r="A28" s="112"/>
      <c r="B28" s="113"/>
      <c r="C28" s="63" t="s">
        <v>18</v>
      </c>
      <c r="D28" s="49" t="s">
        <v>107</v>
      </c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  <c r="S28" s="52"/>
      <c r="T28" s="52"/>
      <c r="U28" s="52" t="s">
        <v>102</v>
      </c>
      <c r="V28" s="8"/>
    </row>
    <row r="29" spans="1:22" x14ac:dyDescent="0.15">
      <c r="A29" s="116" t="s">
        <v>103</v>
      </c>
      <c r="B29" s="117"/>
      <c r="C29" s="117"/>
      <c r="D29" s="118"/>
      <c r="E29" s="61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53"/>
      <c r="S29" s="53"/>
      <c r="T29" s="53"/>
      <c r="U29" s="53"/>
      <c r="V29" s="8"/>
    </row>
    <row r="30" spans="1:22" x14ac:dyDescent="0.15">
      <c r="A30" s="119" t="s">
        <v>29</v>
      </c>
      <c r="B30" s="120"/>
      <c r="C30" s="120"/>
      <c r="D30" s="121"/>
      <c r="E30" s="6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54"/>
      <c r="S30" s="54"/>
      <c r="T30" s="54"/>
      <c r="U30" s="54"/>
      <c r="V30" s="8"/>
    </row>
    <row r="31" spans="1:22" x14ac:dyDescent="0.15">
      <c r="A31" s="55" t="s">
        <v>24</v>
      </c>
      <c r="B31" s="56" t="s">
        <v>56</v>
      </c>
      <c r="C31" s="55"/>
      <c r="D31" s="55"/>
      <c r="E31" s="55"/>
      <c r="F31" s="55"/>
      <c r="G31" s="55"/>
      <c r="H31" s="55"/>
      <c r="I31" s="14"/>
      <c r="J31" s="5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x14ac:dyDescent="0.15">
      <c r="A32" s="55" t="s">
        <v>22</v>
      </c>
      <c r="B32" s="56" t="s">
        <v>32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14"/>
      <c r="S32" s="14"/>
      <c r="T32" s="14"/>
      <c r="U32" s="14"/>
      <c r="V32" s="14"/>
    </row>
    <row r="33" spans="1:22" x14ac:dyDescent="0.15">
      <c r="A33" s="8"/>
      <c r="B33" s="8"/>
      <c r="C33" s="8"/>
      <c r="D33" s="8"/>
      <c r="E33" s="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8"/>
      <c r="T33" s="8"/>
      <c r="U33" s="8"/>
      <c r="V33" s="8"/>
    </row>
  </sheetData>
  <mergeCells count="36">
    <mergeCell ref="A23:B28"/>
    <mergeCell ref="U23:U27"/>
    <mergeCell ref="A29:D29"/>
    <mergeCell ref="F29:Q29"/>
    <mergeCell ref="A30:D30"/>
    <mergeCell ref="F30:Q30"/>
    <mergeCell ref="A22:D22"/>
    <mergeCell ref="P4:P5"/>
    <mergeCell ref="Q4:Q5"/>
    <mergeCell ref="R4:R6"/>
    <mergeCell ref="S4:S6"/>
    <mergeCell ref="A7:A21"/>
    <mergeCell ref="B8:B15"/>
    <mergeCell ref="C15:D15"/>
    <mergeCell ref="B17:B21"/>
    <mergeCell ref="C21:D21"/>
    <mergeCell ref="T4:T6"/>
    <mergeCell ref="U4:U6"/>
    <mergeCell ref="E6:P6"/>
    <mergeCell ref="I4:I5"/>
    <mergeCell ref="J4:J5"/>
    <mergeCell ref="K4:K5"/>
    <mergeCell ref="L4:L5"/>
    <mergeCell ref="O4:O5"/>
    <mergeCell ref="A1:R1"/>
    <mergeCell ref="A3:C3"/>
    <mergeCell ref="O3:Q3"/>
    <mergeCell ref="A4:B6"/>
    <mergeCell ref="C4:C6"/>
    <mergeCell ref="D4:D6"/>
    <mergeCell ref="E4:E5"/>
    <mergeCell ref="F4:F5"/>
    <mergeCell ref="G4:G5"/>
    <mergeCell ref="H4:H5"/>
    <mergeCell ref="M4:M5"/>
    <mergeCell ref="N4:N5"/>
  </mergeCells>
  <phoneticPr fontId="14" type="noConversion"/>
  <pageMargins left="0.69999998807907104" right="0.69999998807907104" top="0.75" bottom="0.75" header="0.30000001192092896" footer="0.30000001192092896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선택</vt:lpstr>
      <vt:lpstr>인력배치계획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2022-10-18T04:48:19Z</cp:lastPrinted>
  <dcterms:created xsi:type="dcterms:W3CDTF">2014-06-26T07:39:38Z</dcterms:created>
  <dcterms:modified xsi:type="dcterms:W3CDTF">2022-10-20T00:29:12Z</dcterms:modified>
  <cp:version>1200.0100.01</cp:version>
</cp:coreProperties>
</file>